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Sheet1" sheetId="1" r:id="rId1"/>
    <sheet name="Q-Construct" sheetId="2" r:id="rId2"/>
    <sheet name="Sheet3" sheetId="3" r:id="rId3"/>
  </sheets>
  <definedNames/>
  <calcPr fullCalcOnLoad="1"/>
</workbook>
</file>

<file path=xl/sharedStrings.xml><?xml version="1.0" encoding="utf-8"?>
<sst xmlns="http://schemas.openxmlformats.org/spreadsheetml/2006/main" count="84" uniqueCount="84">
  <si>
    <t>Year</t>
  </si>
  <si>
    <t>Month</t>
  </si>
  <si>
    <t>Day</t>
  </si>
  <si>
    <t>Call</t>
  </si>
  <si>
    <t>Path</t>
  </si>
  <si>
    <t>q Contruct</t>
  </si>
  <si>
    <t>I-Gate</t>
  </si>
  <si>
    <t>Packet</t>
  </si>
  <si>
    <t>Dest</t>
  </si>
  <si>
    <t>Sec</t>
  </si>
  <si>
    <t>MIN</t>
  </si>
  <si>
    <t>HR</t>
  </si>
  <si>
    <t>The "q-construct" is implemented on APRS-IS to add the following capabilities to the Internet APRS transport mechanism.</t>
  </si>
  <si>
    <t>The currently defined q constructs are:</t>
  </si>
  <si>
    <t>Server Generated:</t>
  </si>
  <si>
    <t>Client Generated:</t>
  </si>
  <si>
    <t>Client generated q constructs will be verified if a new authorization algorithm is created.</t>
  </si>
  <si>
    <t>IGates which append IGATECALL,I to the end of packets and which are directly connected to a server which supports the q construct will have the IGATECALL,I converted to qAR,IGATECALL, qAr,IGATECALL, or qAo,IGATECALL to support the extended capabilities of the q construct.</t>
  </si>
  <si>
    <t>q constructs will only appear on APRS-IS and are not to be used elsewhere due to bandwidth considerations.</t>
  </si>
  <si>
    <t>For example, this is what happens to a packet without a q construct which enters the system via a verified connection:</t>
  </si>
  <si>
    <t>Original packet:</t>
  </si>
  <si>
    <t>AE5PL&gt;APRS,TCPIP*:payload</t>
  </si>
  <si>
    <t>Packet leaving the server if trace is off:</t>
  </si>
  <si>
    <t>AE5PL&gt;APRS,TCPIP*,qAC,AE5PL:payload</t>
  </si>
  <si>
    <t>or, if trace is on:</t>
  </si>
  <si>
    <t>AE5PL&gt;APRS,TCPIP*,qAC,AE5PL,AE5PL-JS:payload</t>
  </si>
  <si>
    <t xml:space="preserve">APRS-IS Entry Identification </t>
  </si>
  <si>
    <t xml:space="preserve">Support for a Future Authorization Algorithm </t>
  </si>
  <si>
    <t xml:space="preserve">Support for Loop Detection </t>
  </si>
  <si>
    <t xml:space="preserve">Support for Automatic Loop Protection </t>
  </si>
  <si>
    <t xml:space="preserve">Compatibility with Existing IGate and Client Software </t>
  </si>
  <si>
    <t xml:space="preserve">Only Server Support Needed for Implementation </t>
  </si>
  <si>
    <t xml:space="preserve">qAC - Packet was received from the client directly via a verified connection (FROMCALL=login).  The callSSID following the qAC is the login of the client. </t>
  </si>
  <si>
    <t xml:space="preserve">qAX - Packet was received from the client directly via a unverified connection (FROMCALL=login).  The callSSID following the qAX is the login of the client.  This construct is in addition to the TCPIP*/TCPXX* construct currently in place. </t>
  </si>
  <si>
    <t xml:space="preserve">qAU - Packet was received from the client directly via a UDP connection.  The callSSID following the qAU is the login of the server. </t>
  </si>
  <si>
    <t xml:space="preserve">qAo - (letter O) Packet was received via a client-only port, the FROMCALL does not match the login, and the packet contains either a ,I or qAR construct where the indicated IGate matches the login. </t>
  </si>
  <si>
    <t xml:space="preserve">qAO - (letter O) Packet was received via a client-only port and the FROMCALL does not match the login. </t>
  </si>
  <si>
    <t xml:space="preserve">qAS - Packet was received from another server or generated by this server.  The latter case would be for a beacon generated by the server.  Due to the virtual nature of APRS-IS, use of beacon packets by servers is strongly discouraged.  The callSSID following the qAS is the login or IP address of the first identifiable server (see algorithm). </t>
  </si>
  <si>
    <t xml:space="preserve">qAr - Packet was received indirectly (via an intermediate server) from an IGate using the ,I construct.  The callSSID following the qAr it the callSSID of the IGate. </t>
  </si>
  <si>
    <t xml:space="preserve">qAR - Packet was received directly (via a verified connection) from an IGate using the ,I construct.  The callSSID following the qAR it the callSSID of the IGate. </t>
  </si>
  <si>
    <t xml:space="preserve">qAR - Packet is placed on APRS-IS by an IGate from RF.  The callSSID following the qAR it the callSSID of the IGate. </t>
  </si>
  <si>
    <t xml:space="preserve">qAZ - Packet is generated by the server/client/IGate and should not be propagated.  The callSSID following the qAZ is the callSSID of the server/client/IGate.  This is normally used for connection messages such as messages to USERLIST. </t>
  </si>
  <si>
    <t xml:space="preserve">qAI - Trace packet.  This packet tells each server to add login identification to the packet.  This packet starts with the callSSID of the originating station following the qAI.  See algorithm for more details. </t>
  </si>
  <si>
    <t>Servers MUST have unique logins from any other server/IGate/client that insert data onto APRS-IS.  This is to prevent packets from being erroneously detected as looping.  For instance, if my server's login is AE5PL and my weather client is AE5PL, my server will see ,qAC,AE5PL and consider this packet a looped packet.  As logins can be any combination of 9 alphanumeric characters, this should not pose a problem.</t>
  </si>
  <si>
    <t>Servers will have the ability to selectively enable tracing on all packets through server configuration.  This must be used judiciously and only when a loop condition is suspected due to the increased bandwidth demands that tracing creates.</t>
  </si>
  <si>
    <t>http://www.aprs-is.net/q.htm</t>
  </si>
  <si>
    <t>MM/DD/YYYY</t>
  </si>
  <si>
    <t>HH:MM:SS</t>
  </si>
  <si>
    <t>Raw from FINDU</t>
  </si>
  <si>
    <t>Raw Packet from FindU for the following Call using the followning Contruct</t>
  </si>
  <si>
    <t>http://www.findu.com/cgi-bin/raw.cgi?call=kc5eve-11&amp;start=8&amp;time=1</t>
  </si>
  <si>
    <t>20040111195826,KC5EVE-11&gt;APN382,WIDE3-3,qAo,KC5EVE-14:!3721.82NN10746.96W#PHG9550 Contact KC5EVE@Cheavens.com</t>
  </si>
  <si>
    <t>20040111195917,KC5EVE-11&gt;APN382,WIDE3,qAS,n5faz:!3721.82NN10746.96W#PHGKB7RKE5PL-4&gt;APRS,K5WTC-2,W5CDM-1,DARKCN,BENRDG,CABALL*,TRACE5:WIDEn-n APRS DigipeaN0RLR-1&gt;APRS,RELAY,WIDE,WIDE3-3,qAr,N0RLR*:!3811.55N/09544.48W&gt;</t>
  </si>
  <si>
    <t>20040111201325,KC5EVE-11&gt;APN382,WIDE3-3,qAo,KC5EVE-14:!3721.82NN10746.96W#PHG9550 Durango,CO APRS Digi,Courtesy KC5EVE</t>
  </si>
  <si>
    <t>20040111204326,KC5EVE-11&gt;APN382,WIDE3-3,qAo,KC5EVE-14:!3721.82NN10746.96W#PHG9550 Durango,CO APRS Digi,Courtesy KC5EVE</t>
  </si>
  <si>
    <t>20040111204327,KC5EVE-11&gt;APN382,WIDE3-3,qAo,KC5EVE-14:!3721.82NN10746.96W#PHG9550 Contact KC5EVE@Cheavens.com</t>
  </si>
  <si>
    <t>20040111204353,KC5EVE-11&gt;APN382,WIDE3,qAS,n5faz:!3721.82NN1074WA5SJW-9&gt;S3QQXP,WIDE4-2,K5DIG-8:'s)KC5IBY-3&gt;APRS,TRACE5-5,qAr,N5ZXD*:!3330.47N/10155.89WI KC5IBY Lubbock area igate (Linux aprsd 2.14)</t>
  </si>
  <si>
    <t>20040111212826,KC5EVE-11&gt;APN382,WIDE3-3,qAo,KC5EVE-14:!3721.82NN10746.96W#PHG9550 Contact KC5EVE@Cheavens.com</t>
  </si>
  <si>
    <t>20040111214325,KC5EVE-11&gt;APN382,WIDE3-3,qAo,KC5EVE-14:!3721.82NN10746.96W#PHG9550 Durango,CO APRS Digi,Courtesy KC5EVE</t>
  </si>
  <si>
    <t>20040111214351,KC5EVE-11&gt;CABALL,APN382,WILRIDGE,APRS,qAS,n5faz:!3249.40NN1055VE3DOH&gt;APR852,GATE,K0HAM-14*,qAS,WA5RRN:!4254.71N/07936.57WyAPRS QRT @112119z</t>
  </si>
  <si>
    <t>20040111221325,KC5EVE-11&gt;APN382,WIDE3-3,qAo,KC5EVE-14:!3721.82NN10746.96W#PHG9550 Durango,CO APRS Digi,Courtesy KC5EVE</t>
  </si>
  <si>
    <t>20040111221326,KC5EVE-11&gt;APN382,WIDE3-3,qAo,KC5EVE-14:!3721.82NN10746.96W#PHG9550 Contact KC5EVE@Cheavens.com</t>
  </si>
  <si>
    <t>20040111224325,KC5EVE-11&gt;APN382,WIDE3-3,qAo,KC5EVE-14:!3721.82NN10746.96W#PHG9550 Durango,CO APRS Digi,Courtesy KC5EVE</t>
  </si>
  <si>
    <t>20040111225825,KC5EVE-11&gt;APN382,WIDE3-3,qAo,KC5EVE-14:!3721.82NN10746.96W#PHG9550 Contact KC5EVE@Cheavens.com</t>
  </si>
  <si>
    <t>20040111231326,KC5EVE-11&gt;APN382,WIDE3-3,qAo,KC5EVE-14:!3721.82NN10746.96W#PHG9550 Durango,CO APRS Digi,Courtesy KC5EVE</t>
  </si>
  <si>
    <t>20040111231353,KC5EVE-11&gt;APN382,WIDE3,qAS,n5faz:!3721.82NN10W5CDM-1&gt;APN382,WIDE3-2,qAR,NN5DX-9:!3157.55NN10246.10W#PHG9550 Contact n5xxo@cableone.net b4</t>
  </si>
  <si>
    <t>20040111234330,KC5EVE-11&gt;APN382,WIDE3-3,qAo,KC5EVE-14:!3721.82NN10746.96W#PHG9550 Contact KC5EVE@Cheavens.com</t>
  </si>
  <si>
    <t>20040111234330,KC5EVE-11&gt;APN382,WIDE3-3,qAo,KC5EVE-14:!3721.82NN10746.96W#PHG9550 Durango,CO APRS Digi,Courtesy KC5EVE</t>
  </si>
  <si>
    <t>20040112001327,KC5EVE-11&gt;APN382,WIDE3-3,qAo,KC5EVE-14:!3721.82NN10746.96W#PHG9550 Durango,CO APRS Digi,Courtesy KC5EVE</t>
  </si>
  <si>
    <t>20040112002827,KC5EVE-11&gt;APN382,WIDE3-2,qAR,W5MPZ-1:!3721.82NN10746.96W#PHG9550 Contact KC5EVE@Cheavens.com</t>
  </si>
  <si>
    <t>20040112002907,KC5EVE-11&gt;APN382,WIDE3,qAS,n5faz:!3721.82NN10746.96W#PKB7RLY&gt;GPS:$GPRMC,002848,A,3322.5506,N,11140.2168,W,000.0,032.0,120104,012.1,E*69</t>
  </si>
  <si>
    <t>20040112004326,KC5EVE-11&gt;APN382,WIDE3-3,qAo,KC5EVE-14:!3721.82NN10746.96W#PHG9550 Durango,CO APRS Digi,Courtesy KC5EVE</t>
  </si>
  <si>
    <t>20040112011328,KC5EVE-11&gt;APN382,WIDE3-3,qAo,KC5EVE-14:!3721.82NN10746.96W#PHG9550 Durango,CO APRS Digi,Courtesy KC5EVE</t>
  </si>
  <si>
    <t>20040112011328,KC5EVE-11&gt;APN382,WIDE3-3,qAo,KC5EVE-14:!3721.82NN10746.96W#PHG9550 Contact KC5EVE@Cheavens.com</t>
  </si>
  <si>
    <t>20040112011352,KC5EVE-11&gt;APN382,WIDE3,qAS,n5faz:!3721.82NN1074KC5IBY-3&gt;APRS,TRACE5-5,qAr,N5ZXD*:!3330.47N/10155.89WI KC5IBY Lubbock area igate (Linux aprsd 2.14)</t>
  </si>
  <si>
    <t>20040112014325,KC5EVE-11&gt;APN382,WIDE3-3,qAo,KC5EVE-14:!3721.82NN10746.96W#PHG9550 Durango,CO APRS Digi,Courtesy KC5EVE</t>
  </si>
  <si>
    <t>20040112015825,KC5EVE-11&gt;APN382,WIDE3-3,qAo,KC5EVE-14:!3721.82NN10746.96W#PHG9550 Contact KC5EVE@Cheavens.com</t>
  </si>
  <si>
    <t>20040112021325,KC5EVE-11&gt;APN382,WIDE3-3,qAo,KC5EVE-14:!3721.82NN10746.96W#PHG9550 Durango,CO APRS Digi,Courtesy KC5EVE</t>
  </si>
  <si>
    <t>20040112024325,KC5EVE-11&gt;APN382,WIDE3-3,qAo,KC5EVE-14:!3721.82NN10746.96W#PHG9550 Durango,CO APRS Digi,Courtesy KC5EVE</t>
  </si>
  <si>
    <t>20040112024326,KC5EVE-11&gt;APN382,WIDE3-3,qAo,KC5EVE-14:!3721.82NN10746.96W#PHG9550 Contact KC5EVE@Cheavens.com</t>
  </si>
  <si>
    <t>20040112024358,KC5EVE-11&gt;APN382,WIDE3,qAS,KC5IBY:!3721.82NN10746.96W#PHG9550 Contact KC5EVE@Cheavens.com</t>
  </si>
  <si>
    <t>20040112031325,KC5EVE-11&gt;APN382,WIDE3-3,qAo,KC5EVE-14:!3721.82NN10746.96W#PHG9550 Durango,CO APRS Digi,Courtesy KC5EVE</t>
  </si>
  <si>
    <t>20040112032827,KC5EVE-11&gt;APN382,WIDE3-3,qAo,KC5EVE-14:!3721.82NN10746.96W#PHG9550 Contact KC5EVE@Cheavens.com</t>
  </si>
  <si>
    <t>20040112034325,KC5EVE-11&gt;APN382,WIDE3-3,qAo,KC5EVE-14:!3721.82NN10746.96W#PHG9550 Durango,CO APRS Digi,Courtesy KC5EVE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</si>
</sst>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 h:mm\ AM/PM"/>
    <numFmt numFmtId="168" formatCode="yyyy/mm/dd\ hh:mm:ss"/>
  </numFmts>
  <fonts count="4">
    <font>
      <sz val="10"/>
      <name val="Arial"/>
      <family val="0"/>
    </font>
    <font>
      <sz val="10"/>
      <name val="Arial Unicode MS"/>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0" borderId="0" xfId="0" applyFont="1" applyAlignment="1">
      <alignment/>
    </xf>
    <xf numFmtId="0" fontId="2"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ndu.com/cgi-bin/raw.cgi?call=kc5eve-11&amp;start=8&amp;time=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prs-is.net/q.htm" TargetMode="External" /></Relationships>
</file>

<file path=xl/worksheets/sheet1.xml><?xml version="1.0" encoding="utf-8"?>
<worksheet xmlns="http://schemas.openxmlformats.org/spreadsheetml/2006/main" xmlns:r="http://schemas.openxmlformats.org/officeDocument/2006/relationships">
  <dimension ref="A1:O246"/>
  <sheetViews>
    <sheetView tabSelected="1" workbookViewId="0" topLeftCell="A1">
      <selection activeCell="A6" sqref="A6"/>
    </sheetView>
  </sheetViews>
  <sheetFormatPr defaultColWidth="9.140625" defaultRowHeight="12.75"/>
  <cols>
    <col min="1" max="1" width="36.57421875" style="0" customWidth="1"/>
    <col min="2" max="2" width="5.421875" style="0" customWidth="1"/>
    <col min="3" max="3" width="6.28125" style="0" customWidth="1"/>
    <col min="4" max="4" width="4.7109375" style="0" customWidth="1"/>
    <col min="5" max="5" width="12.28125" style="0" customWidth="1"/>
    <col min="6" max="6" width="5.28125" style="0" customWidth="1"/>
    <col min="7" max="7" width="4.57421875" style="0" customWidth="1"/>
    <col min="8" max="8" width="4.7109375" style="0" customWidth="1"/>
    <col min="9" max="9" width="10.7109375" style="0" customWidth="1"/>
    <col min="10" max="10" width="12.00390625" style="0" customWidth="1"/>
    <col min="11" max="11" width="10.8515625" style="0" customWidth="1"/>
    <col min="12" max="12" width="37.7109375" style="0" customWidth="1"/>
    <col min="14" max="14" width="12.421875" style="0" customWidth="1"/>
  </cols>
  <sheetData>
    <row r="1" ht="15">
      <c r="A1" s="1" t="s">
        <v>49</v>
      </c>
    </row>
    <row r="2" ht="12.75">
      <c r="A2" s="2" t="s">
        <v>50</v>
      </c>
    </row>
    <row r="5" spans="1:15" ht="12.75">
      <c r="A5" t="s">
        <v>48</v>
      </c>
      <c r="B5" t="s">
        <v>0</v>
      </c>
      <c r="C5" t="s">
        <v>1</v>
      </c>
      <c r="D5" t="s">
        <v>2</v>
      </c>
      <c r="E5" t="s">
        <v>46</v>
      </c>
      <c r="F5" t="s">
        <v>11</v>
      </c>
      <c r="G5" t="s">
        <v>10</v>
      </c>
      <c r="H5" t="s">
        <v>9</v>
      </c>
      <c r="I5" t="s">
        <v>47</v>
      </c>
      <c r="J5" t="s">
        <v>3</v>
      </c>
      <c r="K5" t="s">
        <v>8</v>
      </c>
      <c r="L5" t="s">
        <v>4</v>
      </c>
      <c r="M5" t="s">
        <v>5</v>
      </c>
      <c r="N5" t="s">
        <v>6</v>
      </c>
      <c r="O5" t="s">
        <v>7</v>
      </c>
    </row>
    <row r="6" spans="1:15" ht="15">
      <c r="A6" s="1" t="s">
        <v>51</v>
      </c>
      <c r="B6" t="str">
        <f>LEFT(A6,4)</f>
        <v>2004</v>
      </c>
      <c r="C6" t="str">
        <f>MID(A6,5,2)</f>
        <v>01</v>
      </c>
      <c r="D6" t="str">
        <f>MID(A6,7,2)</f>
        <v>11</v>
      </c>
      <c r="E6" t="str">
        <f>CONCATENATE(C6,"/",D6,"/",B6)</f>
        <v>01/11/2004</v>
      </c>
      <c r="F6" t="str">
        <f>MID(A6,9,2)</f>
        <v>19</v>
      </c>
      <c r="G6" t="str">
        <f>MID(A6,11,2)</f>
        <v>58</v>
      </c>
      <c r="H6" t="str">
        <f>MID(A6,13,2)</f>
        <v>26</v>
      </c>
      <c r="I6" t="str">
        <f>CONCATENATE(F6,":",G6,":",H6)</f>
        <v>19:58:26</v>
      </c>
      <c r="J6" t="str">
        <f>MID(A6,16,(FIND("&gt;",A6)-16))</f>
        <v>KC5EVE-11</v>
      </c>
      <c r="K6" t="str">
        <f>MID(A6,(FIND("&gt;",A6)+1),(FIND(",",A6,(FIND("&gt;",A6))))-(FIND("&gt;",A6)+1))</f>
        <v>APN382</v>
      </c>
      <c r="L6" t="str">
        <f>MID(A6,(FIND(",",A6,(FIND("&gt;",A6)))+1),((FIND("q",A6)-1)-(FIND(",",A6,(FIND("&gt;",A6)))+1)))</f>
        <v>WIDE3-3</v>
      </c>
      <c r="M6" t="str">
        <f>MID(A6,(FIND("q",A6)),3)</f>
        <v>qAo</v>
      </c>
      <c r="N6" t="str">
        <f>MID(A6,(4+(FIND("q",A6))),(FIND(":",A6)-(FIND("q",A6)+4)))</f>
        <v>KC5EVE-14</v>
      </c>
      <c r="O6" t="str">
        <f>MID(A6,(FIND(":",A6)+1),((LEN(A6))-(FIND(":",A6))))</f>
        <v>!3721.82NN10746.96W#PHG9550 Contact KC5EVE@Cheavens.com</v>
      </c>
    </row>
    <row r="7" spans="1:15" ht="15">
      <c r="A7" s="1" t="s">
        <v>52</v>
      </c>
      <c r="B7" t="str">
        <f aca="true" t="shared" si="0" ref="B7:B70">LEFT(A7,4)</f>
        <v>2004</v>
      </c>
      <c r="C7" t="str">
        <f aca="true" t="shared" si="1" ref="C7:C70">MID(A7,5,2)</f>
        <v>01</v>
      </c>
      <c r="D7" t="str">
        <f aca="true" t="shared" si="2" ref="D7:D70">MID(A7,7,2)</f>
        <v>11</v>
      </c>
      <c r="E7" t="str">
        <f aca="true" t="shared" si="3" ref="E7:E70">CONCATENATE(C7,"/",D7,"/",B7)</f>
        <v>01/11/2004</v>
      </c>
      <c r="F7" t="str">
        <f aca="true" t="shared" si="4" ref="F7:F70">MID(A7,9,2)</f>
        <v>19</v>
      </c>
      <c r="G7" t="str">
        <f aca="true" t="shared" si="5" ref="G7:G70">MID(A7,11,2)</f>
        <v>59</v>
      </c>
      <c r="H7" t="str">
        <f aca="true" t="shared" si="6" ref="H7:H70">MID(A7,13,2)</f>
        <v>17</v>
      </c>
      <c r="I7" t="str">
        <f aca="true" t="shared" si="7" ref="I7:I70">CONCATENATE(F7,":",G7,":",H7)</f>
        <v>19:59:17</v>
      </c>
      <c r="J7" t="str">
        <f aca="true" t="shared" si="8" ref="J7:J70">MID(A7,16,(FIND("&gt;",A7)-16))</f>
        <v>KC5EVE-11</v>
      </c>
      <c r="K7" t="str">
        <f aca="true" t="shared" si="9" ref="K7:K70">MID(A7,(FIND("&gt;",A7)+1),(FIND(",",A7,(FIND("&gt;",A7))))-(FIND("&gt;",A7)+1))</f>
        <v>APN382</v>
      </c>
      <c r="L7" t="str">
        <f aca="true" t="shared" si="10" ref="L7:L70">MID(A7,(FIND(",",A7,(FIND("&gt;",A7)))+1),((FIND("q",A7)-1)-(FIND(",",A7,(FIND("&gt;",A7)))+1)))</f>
        <v>WIDE3</v>
      </c>
      <c r="M7" t="str">
        <f aca="true" t="shared" si="11" ref="M7:M70">MID(A7,(FIND("q",A7)),3)</f>
        <v>qAS</v>
      </c>
      <c r="N7" t="str">
        <f aca="true" t="shared" si="12" ref="N7:N70">MID(A7,(4+(FIND("q",A7))),(FIND(":",A7)-(FIND("q",A7)+4)))</f>
        <v>n5faz</v>
      </c>
      <c r="O7" t="str">
        <f aca="true" t="shared" si="13" ref="O7:O70">MID(A7,(FIND(":",A7)+1),((LEN(A7))-(FIND(":",A7))))</f>
        <v>!3721.82NN10746.96W#PHGKB7RKE5PL-4&gt;APRS,K5WTC-2,W5CDM-1,DARKCN,BENRDG,CABALL*,TRACE5:WIDEn-n APRS DigipeaN0RLR-1&gt;APRS,RELAY,WIDE,WIDE3-3,qAr,N0RLR*:!3811.55N/09544.48W&gt;</v>
      </c>
    </row>
    <row r="8" spans="1:15" ht="15">
      <c r="A8" s="1" t="s">
        <v>53</v>
      </c>
      <c r="B8" t="str">
        <f t="shared" si="0"/>
        <v>2004</v>
      </c>
      <c r="C8" t="str">
        <f t="shared" si="1"/>
        <v>01</v>
      </c>
      <c r="D8" t="str">
        <f t="shared" si="2"/>
        <v>11</v>
      </c>
      <c r="E8" t="str">
        <f t="shared" si="3"/>
        <v>01/11/2004</v>
      </c>
      <c r="F8" t="str">
        <f t="shared" si="4"/>
        <v>20</v>
      </c>
      <c r="G8" t="str">
        <f t="shared" si="5"/>
        <v>13</v>
      </c>
      <c r="H8" t="str">
        <f t="shared" si="6"/>
        <v>25</v>
      </c>
      <c r="I8" t="str">
        <f t="shared" si="7"/>
        <v>20:13:25</v>
      </c>
      <c r="J8" t="str">
        <f t="shared" si="8"/>
        <v>KC5EVE-11</v>
      </c>
      <c r="K8" t="str">
        <f t="shared" si="9"/>
        <v>APN382</v>
      </c>
      <c r="L8" t="str">
        <f t="shared" si="10"/>
        <v>WIDE3-3</v>
      </c>
      <c r="M8" t="str">
        <f t="shared" si="11"/>
        <v>qAo</v>
      </c>
      <c r="N8" t="str">
        <f t="shared" si="12"/>
        <v>KC5EVE-14</v>
      </c>
      <c r="O8" t="str">
        <f t="shared" si="13"/>
        <v>!3721.82NN10746.96W#PHG9550 Durango,CO APRS Digi,Courtesy KC5EVE</v>
      </c>
    </row>
    <row r="9" spans="1:15" ht="15">
      <c r="A9" s="1" t="s">
        <v>54</v>
      </c>
      <c r="B9" t="str">
        <f t="shared" si="0"/>
        <v>2004</v>
      </c>
      <c r="C9" t="str">
        <f t="shared" si="1"/>
        <v>01</v>
      </c>
      <c r="D9" t="str">
        <f t="shared" si="2"/>
        <v>11</v>
      </c>
      <c r="E9" t="str">
        <f t="shared" si="3"/>
        <v>01/11/2004</v>
      </c>
      <c r="F9" t="str">
        <f t="shared" si="4"/>
        <v>20</v>
      </c>
      <c r="G9" t="str">
        <f t="shared" si="5"/>
        <v>43</v>
      </c>
      <c r="H9" t="str">
        <f t="shared" si="6"/>
        <v>26</v>
      </c>
      <c r="I9" t="str">
        <f t="shared" si="7"/>
        <v>20:43:26</v>
      </c>
      <c r="J9" t="str">
        <f t="shared" si="8"/>
        <v>KC5EVE-11</v>
      </c>
      <c r="K9" t="str">
        <f t="shared" si="9"/>
        <v>APN382</v>
      </c>
      <c r="L9" t="str">
        <f t="shared" si="10"/>
        <v>WIDE3-3</v>
      </c>
      <c r="M9" t="str">
        <f t="shared" si="11"/>
        <v>qAo</v>
      </c>
      <c r="N9" t="str">
        <f t="shared" si="12"/>
        <v>KC5EVE-14</v>
      </c>
      <c r="O9" t="str">
        <f t="shared" si="13"/>
        <v>!3721.82NN10746.96W#PHG9550 Durango,CO APRS Digi,Courtesy KC5EVE</v>
      </c>
    </row>
    <row r="10" spans="1:15" ht="15">
      <c r="A10" s="1" t="s">
        <v>55</v>
      </c>
      <c r="B10" t="str">
        <f t="shared" si="0"/>
        <v>2004</v>
      </c>
      <c r="C10" t="str">
        <f t="shared" si="1"/>
        <v>01</v>
      </c>
      <c r="D10" t="str">
        <f t="shared" si="2"/>
        <v>11</v>
      </c>
      <c r="E10" t="str">
        <f t="shared" si="3"/>
        <v>01/11/2004</v>
      </c>
      <c r="F10" t="str">
        <f t="shared" si="4"/>
        <v>20</v>
      </c>
      <c r="G10" t="str">
        <f t="shared" si="5"/>
        <v>43</v>
      </c>
      <c r="H10" t="str">
        <f t="shared" si="6"/>
        <v>27</v>
      </c>
      <c r="I10" t="str">
        <f t="shared" si="7"/>
        <v>20:43:27</v>
      </c>
      <c r="J10" t="str">
        <f t="shared" si="8"/>
        <v>KC5EVE-11</v>
      </c>
      <c r="K10" t="str">
        <f t="shared" si="9"/>
        <v>APN382</v>
      </c>
      <c r="L10" t="str">
        <f t="shared" si="10"/>
        <v>WIDE3-3</v>
      </c>
      <c r="M10" t="str">
        <f t="shared" si="11"/>
        <v>qAo</v>
      </c>
      <c r="N10" t="str">
        <f t="shared" si="12"/>
        <v>KC5EVE-14</v>
      </c>
      <c r="O10" t="str">
        <f t="shared" si="13"/>
        <v>!3721.82NN10746.96W#PHG9550 Contact KC5EVE@Cheavens.com</v>
      </c>
    </row>
    <row r="11" spans="1:15" ht="15">
      <c r="A11" s="1" t="s">
        <v>56</v>
      </c>
      <c r="B11" t="str">
        <f t="shared" si="0"/>
        <v>2004</v>
      </c>
      <c r="C11" t="str">
        <f t="shared" si="1"/>
        <v>01</v>
      </c>
      <c r="D11" t="str">
        <f t="shared" si="2"/>
        <v>11</v>
      </c>
      <c r="E11" t="str">
        <f t="shared" si="3"/>
        <v>01/11/2004</v>
      </c>
      <c r="F11" t="str">
        <f t="shared" si="4"/>
        <v>20</v>
      </c>
      <c r="G11" t="str">
        <f t="shared" si="5"/>
        <v>43</v>
      </c>
      <c r="H11" t="str">
        <f t="shared" si="6"/>
        <v>53</v>
      </c>
      <c r="I11" t="str">
        <f t="shared" si="7"/>
        <v>20:43:53</v>
      </c>
      <c r="J11" t="str">
        <f t="shared" si="8"/>
        <v>KC5EVE-11</v>
      </c>
      <c r="K11" t="str">
        <f t="shared" si="9"/>
        <v>APN382</v>
      </c>
      <c r="L11" t="str">
        <f t="shared" si="10"/>
        <v>WIDE3</v>
      </c>
      <c r="M11" t="str">
        <f t="shared" si="11"/>
        <v>qAS</v>
      </c>
      <c r="N11" t="str">
        <f t="shared" si="12"/>
        <v>n5faz</v>
      </c>
      <c r="O11" t="str">
        <f t="shared" si="13"/>
        <v>!3721.82NN1074WA5SJW-9&gt;S3QQXP,WIDE4-2,K5DIG-8:'s)KC5IBY-3&gt;APRS,TRACE5-5,qAr,N5ZXD*:!3330.47N/10155.89WI KC5IBY Lubbock area igate (Linux aprsd 2.14)</v>
      </c>
    </row>
    <row r="12" spans="1:15" ht="15">
      <c r="A12" s="1" t="s">
        <v>57</v>
      </c>
      <c r="B12" t="str">
        <f t="shared" si="0"/>
        <v>2004</v>
      </c>
      <c r="C12" t="str">
        <f t="shared" si="1"/>
        <v>01</v>
      </c>
      <c r="D12" t="str">
        <f t="shared" si="2"/>
        <v>11</v>
      </c>
      <c r="E12" t="str">
        <f t="shared" si="3"/>
        <v>01/11/2004</v>
      </c>
      <c r="F12" t="str">
        <f t="shared" si="4"/>
        <v>21</v>
      </c>
      <c r="G12" t="str">
        <f t="shared" si="5"/>
        <v>28</v>
      </c>
      <c r="H12" t="str">
        <f t="shared" si="6"/>
        <v>26</v>
      </c>
      <c r="I12" t="str">
        <f t="shared" si="7"/>
        <v>21:28:26</v>
      </c>
      <c r="J12" t="str">
        <f t="shared" si="8"/>
        <v>KC5EVE-11</v>
      </c>
      <c r="K12" t="str">
        <f t="shared" si="9"/>
        <v>APN382</v>
      </c>
      <c r="L12" t="str">
        <f t="shared" si="10"/>
        <v>WIDE3-3</v>
      </c>
      <c r="M12" t="str">
        <f t="shared" si="11"/>
        <v>qAo</v>
      </c>
      <c r="N12" t="str">
        <f t="shared" si="12"/>
        <v>KC5EVE-14</v>
      </c>
      <c r="O12" t="str">
        <f t="shared" si="13"/>
        <v>!3721.82NN10746.96W#PHG9550 Contact KC5EVE@Cheavens.com</v>
      </c>
    </row>
    <row r="13" spans="1:15" ht="15">
      <c r="A13" s="1" t="s">
        <v>58</v>
      </c>
      <c r="B13" t="str">
        <f t="shared" si="0"/>
        <v>2004</v>
      </c>
      <c r="C13" t="str">
        <f t="shared" si="1"/>
        <v>01</v>
      </c>
      <c r="D13" t="str">
        <f t="shared" si="2"/>
        <v>11</v>
      </c>
      <c r="E13" t="str">
        <f t="shared" si="3"/>
        <v>01/11/2004</v>
      </c>
      <c r="F13" t="str">
        <f t="shared" si="4"/>
        <v>21</v>
      </c>
      <c r="G13" t="str">
        <f t="shared" si="5"/>
        <v>43</v>
      </c>
      <c r="H13" t="str">
        <f t="shared" si="6"/>
        <v>25</v>
      </c>
      <c r="I13" t="str">
        <f t="shared" si="7"/>
        <v>21:43:25</v>
      </c>
      <c r="J13" t="str">
        <f t="shared" si="8"/>
        <v>KC5EVE-11</v>
      </c>
      <c r="K13" t="str">
        <f t="shared" si="9"/>
        <v>APN382</v>
      </c>
      <c r="L13" t="str">
        <f t="shared" si="10"/>
        <v>WIDE3-3</v>
      </c>
      <c r="M13" t="str">
        <f t="shared" si="11"/>
        <v>qAo</v>
      </c>
      <c r="N13" t="str">
        <f t="shared" si="12"/>
        <v>KC5EVE-14</v>
      </c>
      <c r="O13" t="str">
        <f t="shared" si="13"/>
        <v>!3721.82NN10746.96W#PHG9550 Durango,CO APRS Digi,Courtesy KC5EVE</v>
      </c>
    </row>
    <row r="14" spans="1:15" ht="15">
      <c r="A14" s="1" t="s">
        <v>59</v>
      </c>
      <c r="B14" t="str">
        <f t="shared" si="0"/>
        <v>2004</v>
      </c>
      <c r="C14" t="str">
        <f t="shared" si="1"/>
        <v>01</v>
      </c>
      <c r="D14" t="str">
        <f t="shared" si="2"/>
        <v>11</v>
      </c>
      <c r="E14" t="str">
        <f t="shared" si="3"/>
        <v>01/11/2004</v>
      </c>
      <c r="F14" t="str">
        <f t="shared" si="4"/>
        <v>21</v>
      </c>
      <c r="G14" t="str">
        <f t="shared" si="5"/>
        <v>43</v>
      </c>
      <c r="H14" t="str">
        <f t="shared" si="6"/>
        <v>51</v>
      </c>
      <c r="I14" t="str">
        <f t="shared" si="7"/>
        <v>21:43:51</v>
      </c>
      <c r="J14" t="str">
        <f t="shared" si="8"/>
        <v>KC5EVE-11</v>
      </c>
      <c r="K14" t="str">
        <f t="shared" si="9"/>
        <v>CABALL</v>
      </c>
      <c r="L14" t="str">
        <f t="shared" si="10"/>
        <v>APN382,WILRIDGE,APRS</v>
      </c>
      <c r="M14" t="str">
        <f t="shared" si="11"/>
        <v>qAS</v>
      </c>
      <c r="N14" t="str">
        <f t="shared" si="12"/>
        <v>n5faz</v>
      </c>
      <c r="O14" t="str">
        <f t="shared" si="13"/>
        <v>!3249.40NN1055VE3DOH&gt;APR852,GATE,K0HAM-14*,qAS,WA5RRN:!4254.71N/07936.57WyAPRS QRT @112119z</v>
      </c>
    </row>
    <row r="15" spans="1:15" ht="15">
      <c r="A15" s="1" t="s">
        <v>60</v>
      </c>
      <c r="B15" t="str">
        <f t="shared" si="0"/>
        <v>2004</v>
      </c>
      <c r="C15" t="str">
        <f t="shared" si="1"/>
        <v>01</v>
      </c>
      <c r="D15" t="str">
        <f t="shared" si="2"/>
        <v>11</v>
      </c>
      <c r="E15" t="str">
        <f t="shared" si="3"/>
        <v>01/11/2004</v>
      </c>
      <c r="F15" t="str">
        <f t="shared" si="4"/>
        <v>22</v>
      </c>
      <c r="G15" t="str">
        <f t="shared" si="5"/>
        <v>13</v>
      </c>
      <c r="H15" t="str">
        <f t="shared" si="6"/>
        <v>25</v>
      </c>
      <c r="I15" t="str">
        <f t="shared" si="7"/>
        <v>22:13:25</v>
      </c>
      <c r="J15" t="str">
        <f t="shared" si="8"/>
        <v>KC5EVE-11</v>
      </c>
      <c r="K15" t="str">
        <f t="shared" si="9"/>
        <v>APN382</v>
      </c>
      <c r="L15" t="str">
        <f t="shared" si="10"/>
        <v>WIDE3-3</v>
      </c>
      <c r="M15" t="str">
        <f t="shared" si="11"/>
        <v>qAo</v>
      </c>
      <c r="N15" t="str">
        <f t="shared" si="12"/>
        <v>KC5EVE-14</v>
      </c>
      <c r="O15" t="str">
        <f t="shared" si="13"/>
        <v>!3721.82NN10746.96W#PHG9550 Durango,CO APRS Digi,Courtesy KC5EVE</v>
      </c>
    </row>
    <row r="16" spans="1:15" ht="15">
      <c r="A16" s="1" t="s">
        <v>61</v>
      </c>
      <c r="B16" t="str">
        <f t="shared" si="0"/>
        <v>2004</v>
      </c>
      <c r="C16" t="str">
        <f t="shared" si="1"/>
        <v>01</v>
      </c>
      <c r="D16" t="str">
        <f t="shared" si="2"/>
        <v>11</v>
      </c>
      <c r="E16" t="str">
        <f t="shared" si="3"/>
        <v>01/11/2004</v>
      </c>
      <c r="F16" t="str">
        <f t="shared" si="4"/>
        <v>22</v>
      </c>
      <c r="G16" t="str">
        <f t="shared" si="5"/>
        <v>13</v>
      </c>
      <c r="H16" t="str">
        <f t="shared" si="6"/>
        <v>26</v>
      </c>
      <c r="I16" t="str">
        <f t="shared" si="7"/>
        <v>22:13:26</v>
      </c>
      <c r="J16" t="str">
        <f t="shared" si="8"/>
        <v>KC5EVE-11</v>
      </c>
      <c r="K16" t="str">
        <f t="shared" si="9"/>
        <v>APN382</v>
      </c>
      <c r="L16" t="str">
        <f t="shared" si="10"/>
        <v>WIDE3-3</v>
      </c>
      <c r="M16" t="str">
        <f t="shared" si="11"/>
        <v>qAo</v>
      </c>
      <c r="N16" t="str">
        <f t="shared" si="12"/>
        <v>KC5EVE-14</v>
      </c>
      <c r="O16" t="str">
        <f t="shared" si="13"/>
        <v>!3721.82NN10746.96W#PHG9550 Contact KC5EVE@Cheavens.com</v>
      </c>
    </row>
    <row r="17" spans="1:15" ht="15">
      <c r="A17" s="1" t="s">
        <v>62</v>
      </c>
      <c r="B17" t="str">
        <f t="shared" si="0"/>
        <v>2004</v>
      </c>
      <c r="C17" t="str">
        <f t="shared" si="1"/>
        <v>01</v>
      </c>
      <c r="D17" t="str">
        <f t="shared" si="2"/>
        <v>11</v>
      </c>
      <c r="E17" t="str">
        <f t="shared" si="3"/>
        <v>01/11/2004</v>
      </c>
      <c r="F17" t="str">
        <f t="shared" si="4"/>
        <v>22</v>
      </c>
      <c r="G17" t="str">
        <f t="shared" si="5"/>
        <v>43</v>
      </c>
      <c r="H17" t="str">
        <f t="shared" si="6"/>
        <v>25</v>
      </c>
      <c r="I17" t="str">
        <f t="shared" si="7"/>
        <v>22:43:25</v>
      </c>
      <c r="J17" t="str">
        <f t="shared" si="8"/>
        <v>KC5EVE-11</v>
      </c>
      <c r="K17" t="str">
        <f t="shared" si="9"/>
        <v>APN382</v>
      </c>
      <c r="L17" t="str">
        <f t="shared" si="10"/>
        <v>WIDE3-3</v>
      </c>
      <c r="M17" t="str">
        <f t="shared" si="11"/>
        <v>qAo</v>
      </c>
      <c r="N17" t="str">
        <f t="shared" si="12"/>
        <v>KC5EVE-14</v>
      </c>
      <c r="O17" t="str">
        <f t="shared" si="13"/>
        <v>!3721.82NN10746.96W#PHG9550 Durango,CO APRS Digi,Courtesy KC5EVE</v>
      </c>
    </row>
    <row r="18" spans="1:15" ht="15">
      <c r="A18" s="1" t="s">
        <v>63</v>
      </c>
      <c r="B18" t="str">
        <f t="shared" si="0"/>
        <v>2004</v>
      </c>
      <c r="C18" t="str">
        <f t="shared" si="1"/>
        <v>01</v>
      </c>
      <c r="D18" t="str">
        <f t="shared" si="2"/>
        <v>11</v>
      </c>
      <c r="E18" t="str">
        <f t="shared" si="3"/>
        <v>01/11/2004</v>
      </c>
      <c r="F18" t="str">
        <f t="shared" si="4"/>
        <v>22</v>
      </c>
      <c r="G18" t="str">
        <f t="shared" si="5"/>
        <v>58</v>
      </c>
      <c r="H18" t="str">
        <f t="shared" si="6"/>
        <v>25</v>
      </c>
      <c r="I18" t="str">
        <f t="shared" si="7"/>
        <v>22:58:25</v>
      </c>
      <c r="J18" t="str">
        <f t="shared" si="8"/>
        <v>KC5EVE-11</v>
      </c>
      <c r="K18" t="str">
        <f t="shared" si="9"/>
        <v>APN382</v>
      </c>
      <c r="L18" t="str">
        <f t="shared" si="10"/>
        <v>WIDE3-3</v>
      </c>
      <c r="M18" t="str">
        <f t="shared" si="11"/>
        <v>qAo</v>
      </c>
      <c r="N18" t="str">
        <f t="shared" si="12"/>
        <v>KC5EVE-14</v>
      </c>
      <c r="O18" t="str">
        <f t="shared" si="13"/>
        <v>!3721.82NN10746.96W#PHG9550 Contact KC5EVE@Cheavens.com</v>
      </c>
    </row>
    <row r="19" spans="1:15" ht="15">
      <c r="A19" s="1" t="s">
        <v>64</v>
      </c>
      <c r="B19" t="str">
        <f t="shared" si="0"/>
        <v>2004</v>
      </c>
      <c r="C19" t="str">
        <f t="shared" si="1"/>
        <v>01</v>
      </c>
      <c r="D19" t="str">
        <f t="shared" si="2"/>
        <v>11</v>
      </c>
      <c r="E19" t="str">
        <f t="shared" si="3"/>
        <v>01/11/2004</v>
      </c>
      <c r="F19" t="str">
        <f t="shared" si="4"/>
        <v>23</v>
      </c>
      <c r="G19" t="str">
        <f t="shared" si="5"/>
        <v>13</v>
      </c>
      <c r="H19" t="str">
        <f t="shared" si="6"/>
        <v>26</v>
      </c>
      <c r="I19" t="str">
        <f t="shared" si="7"/>
        <v>23:13:26</v>
      </c>
      <c r="J19" t="str">
        <f t="shared" si="8"/>
        <v>KC5EVE-11</v>
      </c>
      <c r="K19" t="str">
        <f t="shared" si="9"/>
        <v>APN382</v>
      </c>
      <c r="L19" t="str">
        <f t="shared" si="10"/>
        <v>WIDE3-3</v>
      </c>
      <c r="M19" t="str">
        <f t="shared" si="11"/>
        <v>qAo</v>
      </c>
      <c r="N19" t="str">
        <f t="shared" si="12"/>
        <v>KC5EVE-14</v>
      </c>
      <c r="O19" t="str">
        <f t="shared" si="13"/>
        <v>!3721.82NN10746.96W#PHG9550 Durango,CO APRS Digi,Courtesy KC5EVE</v>
      </c>
    </row>
    <row r="20" spans="1:15" ht="15">
      <c r="A20" s="1" t="s">
        <v>65</v>
      </c>
      <c r="B20" t="str">
        <f t="shared" si="0"/>
        <v>2004</v>
      </c>
      <c r="C20" t="str">
        <f t="shared" si="1"/>
        <v>01</v>
      </c>
      <c r="D20" t="str">
        <f t="shared" si="2"/>
        <v>11</v>
      </c>
      <c r="E20" t="str">
        <f t="shared" si="3"/>
        <v>01/11/2004</v>
      </c>
      <c r="F20" t="str">
        <f t="shared" si="4"/>
        <v>23</v>
      </c>
      <c r="G20" t="str">
        <f t="shared" si="5"/>
        <v>13</v>
      </c>
      <c r="H20" t="str">
        <f t="shared" si="6"/>
        <v>53</v>
      </c>
      <c r="I20" t="str">
        <f t="shared" si="7"/>
        <v>23:13:53</v>
      </c>
      <c r="J20" t="str">
        <f t="shared" si="8"/>
        <v>KC5EVE-11</v>
      </c>
      <c r="K20" t="str">
        <f t="shared" si="9"/>
        <v>APN382</v>
      </c>
      <c r="L20" t="str">
        <f t="shared" si="10"/>
        <v>WIDE3</v>
      </c>
      <c r="M20" t="str">
        <f t="shared" si="11"/>
        <v>qAS</v>
      </c>
      <c r="N20" t="str">
        <f t="shared" si="12"/>
        <v>n5faz</v>
      </c>
      <c r="O20" t="str">
        <f t="shared" si="13"/>
        <v>!3721.82NN10W5CDM-1&gt;APN382,WIDE3-2,qAR,NN5DX-9:!3157.55NN10246.10W#PHG9550 Contact n5xxo@cableone.net b4</v>
      </c>
    </row>
    <row r="21" spans="1:15" ht="15">
      <c r="A21" s="1" t="s">
        <v>66</v>
      </c>
      <c r="B21" t="str">
        <f t="shared" si="0"/>
        <v>2004</v>
      </c>
      <c r="C21" t="str">
        <f t="shared" si="1"/>
        <v>01</v>
      </c>
      <c r="D21" t="str">
        <f t="shared" si="2"/>
        <v>11</v>
      </c>
      <c r="E21" t="str">
        <f t="shared" si="3"/>
        <v>01/11/2004</v>
      </c>
      <c r="F21" t="str">
        <f t="shared" si="4"/>
        <v>23</v>
      </c>
      <c r="G21" t="str">
        <f t="shared" si="5"/>
        <v>43</v>
      </c>
      <c r="H21" t="str">
        <f t="shared" si="6"/>
        <v>30</v>
      </c>
      <c r="I21" t="str">
        <f t="shared" si="7"/>
        <v>23:43:30</v>
      </c>
      <c r="J21" t="str">
        <f t="shared" si="8"/>
        <v>KC5EVE-11</v>
      </c>
      <c r="K21" t="str">
        <f t="shared" si="9"/>
        <v>APN382</v>
      </c>
      <c r="L21" t="str">
        <f t="shared" si="10"/>
        <v>WIDE3-3</v>
      </c>
      <c r="M21" t="str">
        <f t="shared" si="11"/>
        <v>qAo</v>
      </c>
      <c r="N21" t="str">
        <f t="shared" si="12"/>
        <v>KC5EVE-14</v>
      </c>
      <c r="O21" t="str">
        <f t="shared" si="13"/>
        <v>!3721.82NN10746.96W#PHG9550 Contact KC5EVE@Cheavens.com</v>
      </c>
    </row>
    <row r="22" spans="1:15" ht="15">
      <c r="A22" s="1" t="s">
        <v>67</v>
      </c>
      <c r="B22" t="str">
        <f t="shared" si="0"/>
        <v>2004</v>
      </c>
      <c r="C22" t="str">
        <f t="shared" si="1"/>
        <v>01</v>
      </c>
      <c r="D22" t="str">
        <f t="shared" si="2"/>
        <v>11</v>
      </c>
      <c r="E22" t="str">
        <f t="shared" si="3"/>
        <v>01/11/2004</v>
      </c>
      <c r="F22" t="str">
        <f t="shared" si="4"/>
        <v>23</v>
      </c>
      <c r="G22" t="str">
        <f t="shared" si="5"/>
        <v>43</v>
      </c>
      <c r="H22" t="str">
        <f t="shared" si="6"/>
        <v>30</v>
      </c>
      <c r="I22" t="str">
        <f t="shared" si="7"/>
        <v>23:43:30</v>
      </c>
      <c r="J22" t="str">
        <f t="shared" si="8"/>
        <v>KC5EVE-11</v>
      </c>
      <c r="K22" t="str">
        <f t="shared" si="9"/>
        <v>APN382</v>
      </c>
      <c r="L22" t="str">
        <f t="shared" si="10"/>
        <v>WIDE3-3</v>
      </c>
      <c r="M22" t="str">
        <f t="shared" si="11"/>
        <v>qAo</v>
      </c>
      <c r="N22" t="str">
        <f t="shared" si="12"/>
        <v>KC5EVE-14</v>
      </c>
      <c r="O22" t="str">
        <f t="shared" si="13"/>
        <v>!3721.82NN10746.96W#PHG9550 Durango,CO APRS Digi,Courtesy KC5EVE</v>
      </c>
    </row>
    <row r="23" spans="1:15" ht="15">
      <c r="A23" s="1" t="s">
        <v>68</v>
      </c>
      <c r="B23" t="str">
        <f t="shared" si="0"/>
        <v>2004</v>
      </c>
      <c r="C23" t="str">
        <f t="shared" si="1"/>
        <v>01</v>
      </c>
      <c r="D23" t="str">
        <f t="shared" si="2"/>
        <v>12</v>
      </c>
      <c r="E23" t="str">
        <f t="shared" si="3"/>
        <v>01/12/2004</v>
      </c>
      <c r="F23" t="str">
        <f t="shared" si="4"/>
        <v>00</v>
      </c>
      <c r="G23" t="str">
        <f t="shared" si="5"/>
        <v>13</v>
      </c>
      <c r="H23" t="str">
        <f t="shared" si="6"/>
        <v>27</v>
      </c>
      <c r="I23" t="str">
        <f t="shared" si="7"/>
        <v>00:13:27</v>
      </c>
      <c r="J23" t="str">
        <f t="shared" si="8"/>
        <v>KC5EVE-11</v>
      </c>
      <c r="K23" t="str">
        <f t="shared" si="9"/>
        <v>APN382</v>
      </c>
      <c r="L23" t="str">
        <f t="shared" si="10"/>
        <v>WIDE3-3</v>
      </c>
      <c r="M23" t="str">
        <f t="shared" si="11"/>
        <v>qAo</v>
      </c>
      <c r="N23" t="str">
        <f t="shared" si="12"/>
        <v>KC5EVE-14</v>
      </c>
      <c r="O23" t="str">
        <f t="shared" si="13"/>
        <v>!3721.82NN10746.96W#PHG9550 Durango,CO APRS Digi,Courtesy KC5EVE</v>
      </c>
    </row>
    <row r="24" spans="1:15" ht="15">
      <c r="A24" s="1" t="s">
        <v>69</v>
      </c>
      <c r="B24" t="str">
        <f t="shared" si="0"/>
        <v>2004</v>
      </c>
      <c r="C24" t="str">
        <f t="shared" si="1"/>
        <v>01</v>
      </c>
      <c r="D24" t="str">
        <f t="shared" si="2"/>
        <v>12</v>
      </c>
      <c r="E24" t="str">
        <f t="shared" si="3"/>
        <v>01/12/2004</v>
      </c>
      <c r="F24" t="str">
        <f t="shared" si="4"/>
        <v>00</v>
      </c>
      <c r="G24" t="str">
        <f t="shared" si="5"/>
        <v>28</v>
      </c>
      <c r="H24" t="str">
        <f t="shared" si="6"/>
        <v>27</v>
      </c>
      <c r="I24" t="str">
        <f t="shared" si="7"/>
        <v>00:28:27</v>
      </c>
      <c r="J24" t="str">
        <f t="shared" si="8"/>
        <v>KC5EVE-11</v>
      </c>
      <c r="K24" t="str">
        <f t="shared" si="9"/>
        <v>APN382</v>
      </c>
      <c r="L24" t="str">
        <f t="shared" si="10"/>
        <v>WIDE3-2</v>
      </c>
      <c r="M24" t="str">
        <f t="shared" si="11"/>
        <v>qAR</v>
      </c>
      <c r="N24" t="str">
        <f t="shared" si="12"/>
        <v>W5MPZ-1</v>
      </c>
      <c r="O24" t="str">
        <f t="shared" si="13"/>
        <v>!3721.82NN10746.96W#PHG9550 Contact KC5EVE@Cheavens.com</v>
      </c>
    </row>
    <row r="25" spans="1:15" ht="15">
      <c r="A25" s="1" t="s">
        <v>70</v>
      </c>
      <c r="B25" t="str">
        <f t="shared" si="0"/>
        <v>2004</v>
      </c>
      <c r="C25" t="str">
        <f t="shared" si="1"/>
        <v>01</v>
      </c>
      <c r="D25" t="str">
        <f t="shared" si="2"/>
        <v>12</v>
      </c>
      <c r="E25" t="str">
        <f t="shared" si="3"/>
        <v>01/12/2004</v>
      </c>
      <c r="F25" t="str">
        <f t="shared" si="4"/>
        <v>00</v>
      </c>
      <c r="G25" t="str">
        <f t="shared" si="5"/>
        <v>29</v>
      </c>
      <c r="H25" t="str">
        <f t="shared" si="6"/>
        <v>07</v>
      </c>
      <c r="I25" t="str">
        <f t="shared" si="7"/>
        <v>00:29:07</v>
      </c>
      <c r="J25" t="str">
        <f t="shared" si="8"/>
        <v>KC5EVE-11</v>
      </c>
      <c r="K25" t="str">
        <f t="shared" si="9"/>
        <v>APN382</v>
      </c>
      <c r="L25" t="str">
        <f t="shared" si="10"/>
        <v>WIDE3</v>
      </c>
      <c r="M25" t="str">
        <f t="shared" si="11"/>
        <v>qAS</v>
      </c>
      <c r="N25" t="str">
        <f t="shared" si="12"/>
        <v>n5faz</v>
      </c>
      <c r="O25" t="str">
        <f t="shared" si="13"/>
        <v>!3721.82NN10746.96W#PKB7RLY&gt;GPS:$GPRMC,002848,A,3322.5506,N,11140.2168,W,000.0,032.0,120104,012.1,E*69</v>
      </c>
    </row>
    <row r="26" spans="1:15" ht="15">
      <c r="A26" s="1" t="s">
        <v>71</v>
      </c>
      <c r="B26" t="str">
        <f t="shared" si="0"/>
        <v>2004</v>
      </c>
      <c r="C26" t="str">
        <f t="shared" si="1"/>
        <v>01</v>
      </c>
      <c r="D26" t="str">
        <f t="shared" si="2"/>
        <v>12</v>
      </c>
      <c r="E26" t="str">
        <f t="shared" si="3"/>
        <v>01/12/2004</v>
      </c>
      <c r="F26" t="str">
        <f t="shared" si="4"/>
        <v>00</v>
      </c>
      <c r="G26" t="str">
        <f t="shared" si="5"/>
        <v>43</v>
      </c>
      <c r="H26" t="str">
        <f t="shared" si="6"/>
        <v>26</v>
      </c>
      <c r="I26" t="str">
        <f t="shared" si="7"/>
        <v>00:43:26</v>
      </c>
      <c r="J26" t="str">
        <f t="shared" si="8"/>
        <v>KC5EVE-11</v>
      </c>
      <c r="K26" t="str">
        <f t="shared" si="9"/>
        <v>APN382</v>
      </c>
      <c r="L26" t="str">
        <f t="shared" si="10"/>
        <v>WIDE3-3</v>
      </c>
      <c r="M26" t="str">
        <f t="shared" si="11"/>
        <v>qAo</v>
      </c>
      <c r="N26" t="str">
        <f t="shared" si="12"/>
        <v>KC5EVE-14</v>
      </c>
      <c r="O26" t="str">
        <f t="shared" si="13"/>
        <v>!3721.82NN10746.96W#PHG9550 Durango,CO APRS Digi,Courtesy KC5EVE</v>
      </c>
    </row>
    <row r="27" spans="1:15" ht="15">
      <c r="A27" s="1" t="s">
        <v>72</v>
      </c>
      <c r="B27" t="str">
        <f t="shared" si="0"/>
        <v>2004</v>
      </c>
      <c r="C27" t="str">
        <f t="shared" si="1"/>
        <v>01</v>
      </c>
      <c r="D27" t="str">
        <f t="shared" si="2"/>
        <v>12</v>
      </c>
      <c r="E27" t="str">
        <f t="shared" si="3"/>
        <v>01/12/2004</v>
      </c>
      <c r="F27" t="str">
        <f t="shared" si="4"/>
        <v>01</v>
      </c>
      <c r="G27" t="str">
        <f t="shared" si="5"/>
        <v>13</v>
      </c>
      <c r="H27" t="str">
        <f t="shared" si="6"/>
        <v>28</v>
      </c>
      <c r="I27" t="str">
        <f t="shared" si="7"/>
        <v>01:13:28</v>
      </c>
      <c r="J27" t="str">
        <f t="shared" si="8"/>
        <v>KC5EVE-11</v>
      </c>
      <c r="K27" t="str">
        <f t="shared" si="9"/>
        <v>APN382</v>
      </c>
      <c r="L27" t="str">
        <f t="shared" si="10"/>
        <v>WIDE3-3</v>
      </c>
      <c r="M27" t="str">
        <f t="shared" si="11"/>
        <v>qAo</v>
      </c>
      <c r="N27" t="str">
        <f t="shared" si="12"/>
        <v>KC5EVE-14</v>
      </c>
      <c r="O27" t="str">
        <f t="shared" si="13"/>
        <v>!3721.82NN10746.96W#PHG9550 Durango,CO APRS Digi,Courtesy KC5EVE</v>
      </c>
    </row>
    <row r="28" spans="1:15" ht="15">
      <c r="A28" s="1" t="s">
        <v>73</v>
      </c>
      <c r="B28" t="str">
        <f t="shared" si="0"/>
        <v>2004</v>
      </c>
      <c r="C28" t="str">
        <f t="shared" si="1"/>
        <v>01</v>
      </c>
      <c r="D28" t="str">
        <f t="shared" si="2"/>
        <v>12</v>
      </c>
      <c r="E28" t="str">
        <f t="shared" si="3"/>
        <v>01/12/2004</v>
      </c>
      <c r="F28" t="str">
        <f t="shared" si="4"/>
        <v>01</v>
      </c>
      <c r="G28" t="str">
        <f t="shared" si="5"/>
        <v>13</v>
      </c>
      <c r="H28" t="str">
        <f t="shared" si="6"/>
        <v>28</v>
      </c>
      <c r="I28" t="str">
        <f t="shared" si="7"/>
        <v>01:13:28</v>
      </c>
      <c r="J28" t="str">
        <f t="shared" si="8"/>
        <v>KC5EVE-11</v>
      </c>
      <c r="K28" t="str">
        <f t="shared" si="9"/>
        <v>APN382</v>
      </c>
      <c r="L28" t="str">
        <f t="shared" si="10"/>
        <v>WIDE3-3</v>
      </c>
      <c r="M28" t="str">
        <f t="shared" si="11"/>
        <v>qAo</v>
      </c>
      <c r="N28" t="str">
        <f t="shared" si="12"/>
        <v>KC5EVE-14</v>
      </c>
      <c r="O28" t="str">
        <f t="shared" si="13"/>
        <v>!3721.82NN10746.96W#PHG9550 Contact KC5EVE@Cheavens.com</v>
      </c>
    </row>
    <row r="29" spans="1:15" ht="15">
      <c r="A29" s="1" t="s">
        <v>74</v>
      </c>
      <c r="B29" t="str">
        <f t="shared" si="0"/>
        <v>2004</v>
      </c>
      <c r="C29" t="str">
        <f t="shared" si="1"/>
        <v>01</v>
      </c>
      <c r="D29" t="str">
        <f t="shared" si="2"/>
        <v>12</v>
      </c>
      <c r="E29" t="str">
        <f t="shared" si="3"/>
        <v>01/12/2004</v>
      </c>
      <c r="F29" t="str">
        <f t="shared" si="4"/>
        <v>01</v>
      </c>
      <c r="G29" t="str">
        <f t="shared" si="5"/>
        <v>13</v>
      </c>
      <c r="H29" t="str">
        <f t="shared" si="6"/>
        <v>52</v>
      </c>
      <c r="I29" t="str">
        <f t="shared" si="7"/>
        <v>01:13:52</v>
      </c>
      <c r="J29" t="str">
        <f t="shared" si="8"/>
        <v>KC5EVE-11</v>
      </c>
      <c r="K29" t="str">
        <f t="shared" si="9"/>
        <v>APN382</v>
      </c>
      <c r="L29" t="str">
        <f t="shared" si="10"/>
        <v>WIDE3</v>
      </c>
      <c r="M29" t="str">
        <f t="shared" si="11"/>
        <v>qAS</v>
      </c>
      <c r="N29" t="str">
        <f t="shared" si="12"/>
        <v>n5faz</v>
      </c>
      <c r="O29" t="str">
        <f t="shared" si="13"/>
        <v>!3721.82NN1074KC5IBY-3&gt;APRS,TRACE5-5,qAr,N5ZXD*:!3330.47N/10155.89WI KC5IBY Lubbock area igate (Linux aprsd 2.14)</v>
      </c>
    </row>
    <row r="30" spans="1:15" ht="15">
      <c r="A30" s="1" t="s">
        <v>75</v>
      </c>
      <c r="B30" t="str">
        <f t="shared" si="0"/>
        <v>2004</v>
      </c>
      <c r="C30" t="str">
        <f t="shared" si="1"/>
        <v>01</v>
      </c>
      <c r="D30" t="str">
        <f t="shared" si="2"/>
        <v>12</v>
      </c>
      <c r="E30" t="str">
        <f t="shared" si="3"/>
        <v>01/12/2004</v>
      </c>
      <c r="F30" t="str">
        <f t="shared" si="4"/>
        <v>01</v>
      </c>
      <c r="G30" t="str">
        <f t="shared" si="5"/>
        <v>43</v>
      </c>
      <c r="H30" t="str">
        <f t="shared" si="6"/>
        <v>25</v>
      </c>
      <c r="I30" t="str">
        <f t="shared" si="7"/>
        <v>01:43:25</v>
      </c>
      <c r="J30" t="str">
        <f t="shared" si="8"/>
        <v>KC5EVE-11</v>
      </c>
      <c r="K30" t="str">
        <f t="shared" si="9"/>
        <v>APN382</v>
      </c>
      <c r="L30" t="str">
        <f t="shared" si="10"/>
        <v>WIDE3-3</v>
      </c>
      <c r="M30" t="str">
        <f t="shared" si="11"/>
        <v>qAo</v>
      </c>
      <c r="N30" t="str">
        <f t="shared" si="12"/>
        <v>KC5EVE-14</v>
      </c>
      <c r="O30" t="str">
        <f t="shared" si="13"/>
        <v>!3721.82NN10746.96W#PHG9550 Durango,CO APRS Digi,Courtesy KC5EVE</v>
      </c>
    </row>
    <row r="31" spans="1:15" ht="15">
      <c r="A31" s="1" t="s">
        <v>76</v>
      </c>
      <c r="B31" t="str">
        <f t="shared" si="0"/>
        <v>2004</v>
      </c>
      <c r="C31" t="str">
        <f t="shared" si="1"/>
        <v>01</v>
      </c>
      <c r="D31" t="str">
        <f t="shared" si="2"/>
        <v>12</v>
      </c>
      <c r="E31" t="str">
        <f t="shared" si="3"/>
        <v>01/12/2004</v>
      </c>
      <c r="F31" t="str">
        <f t="shared" si="4"/>
        <v>01</v>
      </c>
      <c r="G31" t="str">
        <f t="shared" si="5"/>
        <v>58</v>
      </c>
      <c r="H31" t="str">
        <f t="shared" si="6"/>
        <v>25</v>
      </c>
      <c r="I31" t="str">
        <f t="shared" si="7"/>
        <v>01:58:25</v>
      </c>
      <c r="J31" t="str">
        <f t="shared" si="8"/>
        <v>KC5EVE-11</v>
      </c>
      <c r="K31" t="str">
        <f t="shared" si="9"/>
        <v>APN382</v>
      </c>
      <c r="L31" t="str">
        <f t="shared" si="10"/>
        <v>WIDE3-3</v>
      </c>
      <c r="M31" t="str">
        <f t="shared" si="11"/>
        <v>qAo</v>
      </c>
      <c r="N31" t="str">
        <f t="shared" si="12"/>
        <v>KC5EVE-14</v>
      </c>
      <c r="O31" t="str">
        <f t="shared" si="13"/>
        <v>!3721.82NN10746.96W#PHG9550 Contact KC5EVE@Cheavens.com</v>
      </c>
    </row>
    <row r="32" spans="1:15" ht="15">
      <c r="A32" s="1" t="s">
        <v>77</v>
      </c>
      <c r="B32" t="str">
        <f t="shared" si="0"/>
        <v>2004</v>
      </c>
      <c r="C32" t="str">
        <f t="shared" si="1"/>
        <v>01</v>
      </c>
      <c r="D32" t="str">
        <f t="shared" si="2"/>
        <v>12</v>
      </c>
      <c r="E32" t="str">
        <f t="shared" si="3"/>
        <v>01/12/2004</v>
      </c>
      <c r="F32" t="str">
        <f t="shared" si="4"/>
        <v>02</v>
      </c>
      <c r="G32" t="str">
        <f t="shared" si="5"/>
        <v>13</v>
      </c>
      <c r="H32" t="str">
        <f t="shared" si="6"/>
        <v>25</v>
      </c>
      <c r="I32" t="str">
        <f t="shared" si="7"/>
        <v>02:13:25</v>
      </c>
      <c r="J32" t="str">
        <f t="shared" si="8"/>
        <v>KC5EVE-11</v>
      </c>
      <c r="K32" t="str">
        <f t="shared" si="9"/>
        <v>APN382</v>
      </c>
      <c r="L32" t="str">
        <f t="shared" si="10"/>
        <v>WIDE3-3</v>
      </c>
      <c r="M32" t="str">
        <f t="shared" si="11"/>
        <v>qAo</v>
      </c>
      <c r="N32" t="str">
        <f t="shared" si="12"/>
        <v>KC5EVE-14</v>
      </c>
      <c r="O32" t="str">
        <f t="shared" si="13"/>
        <v>!3721.82NN10746.96W#PHG9550 Durango,CO APRS Digi,Courtesy KC5EVE</v>
      </c>
    </row>
    <row r="33" spans="1:15" ht="15">
      <c r="A33" s="1" t="s">
        <v>78</v>
      </c>
      <c r="B33" t="str">
        <f t="shared" si="0"/>
        <v>2004</v>
      </c>
      <c r="C33" t="str">
        <f t="shared" si="1"/>
        <v>01</v>
      </c>
      <c r="D33" t="str">
        <f t="shared" si="2"/>
        <v>12</v>
      </c>
      <c r="E33" t="str">
        <f t="shared" si="3"/>
        <v>01/12/2004</v>
      </c>
      <c r="F33" t="str">
        <f t="shared" si="4"/>
        <v>02</v>
      </c>
      <c r="G33" t="str">
        <f t="shared" si="5"/>
        <v>43</v>
      </c>
      <c r="H33" t="str">
        <f t="shared" si="6"/>
        <v>25</v>
      </c>
      <c r="I33" t="str">
        <f t="shared" si="7"/>
        <v>02:43:25</v>
      </c>
      <c r="J33" t="str">
        <f t="shared" si="8"/>
        <v>KC5EVE-11</v>
      </c>
      <c r="K33" t="str">
        <f t="shared" si="9"/>
        <v>APN382</v>
      </c>
      <c r="L33" t="str">
        <f t="shared" si="10"/>
        <v>WIDE3-3</v>
      </c>
      <c r="M33" t="str">
        <f t="shared" si="11"/>
        <v>qAo</v>
      </c>
      <c r="N33" t="str">
        <f t="shared" si="12"/>
        <v>KC5EVE-14</v>
      </c>
      <c r="O33" t="str">
        <f t="shared" si="13"/>
        <v>!3721.82NN10746.96W#PHG9550 Durango,CO APRS Digi,Courtesy KC5EVE</v>
      </c>
    </row>
    <row r="34" spans="1:15" ht="15">
      <c r="A34" s="1" t="s">
        <v>79</v>
      </c>
      <c r="B34" t="str">
        <f t="shared" si="0"/>
        <v>2004</v>
      </c>
      <c r="C34" t="str">
        <f t="shared" si="1"/>
        <v>01</v>
      </c>
      <c r="D34" t="str">
        <f t="shared" si="2"/>
        <v>12</v>
      </c>
      <c r="E34" t="str">
        <f t="shared" si="3"/>
        <v>01/12/2004</v>
      </c>
      <c r="F34" t="str">
        <f t="shared" si="4"/>
        <v>02</v>
      </c>
      <c r="G34" t="str">
        <f t="shared" si="5"/>
        <v>43</v>
      </c>
      <c r="H34" t="str">
        <f t="shared" si="6"/>
        <v>26</v>
      </c>
      <c r="I34" t="str">
        <f t="shared" si="7"/>
        <v>02:43:26</v>
      </c>
      <c r="J34" t="str">
        <f t="shared" si="8"/>
        <v>KC5EVE-11</v>
      </c>
      <c r="K34" t="str">
        <f t="shared" si="9"/>
        <v>APN382</v>
      </c>
      <c r="L34" t="str">
        <f t="shared" si="10"/>
        <v>WIDE3-3</v>
      </c>
      <c r="M34" t="str">
        <f t="shared" si="11"/>
        <v>qAo</v>
      </c>
      <c r="N34" t="str">
        <f t="shared" si="12"/>
        <v>KC5EVE-14</v>
      </c>
      <c r="O34" t="str">
        <f t="shared" si="13"/>
        <v>!3721.82NN10746.96W#PHG9550 Contact KC5EVE@Cheavens.com</v>
      </c>
    </row>
    <row r="35" spans="1:15" ht="15">
      <c r="A35" s="1" t="s">
        <v>80</v>
      </c>
      <c r="B35" t="str">
        <f t="shared" si="0"/>
        <v>2004</v>
      </c>
      <c r="C35" t="str">
        <f t="shared" si="1"/>
        <v>01</v>
      </c>
      <c r="D35" t="str">
        <f t="shared" si="2"/>
        <v>12</v>
      </c>
      <c r="E35" t="str">
        <f t="shared" si="3"/>
        <v>01/12/2004</v>
      </c>
      <c r="F35" t="str">
        <f t="shared" si="4"/>
        <v>02</v>
      </c>
      <c r="G35" t="str">
        <f t="shared" si="5"/>
        <v>43</v>
      </c>
      <c r="H35" t="str">
        <f t="shared" si="6"/>
        <v>58</v>
      </c>
      <c r="I35" t="str">
        <f t="shared" si="7"/>
        <v>02:43:58</v>
      </c>
      <c r="J35" t="str">
        <f t="shared" si="8"/>
        <v>KC5EVE-11</v>
      </c>
      <c r="K35" t="str">
        <f t="shared" si="9"/>
        <v>APN382</v>
      </c>
      <c r="L35" t="str">
        <f t="shared" si="10"/>
        <v>WIDE3</v>
      </c>
      <c r="M35" t="str">
        <f t="shared" si="11"/>
        <v>qAS</v>
      </c>
      <c r="N35" t="str">
        <f t="shared" si="12"/>
        <v>KC5IBY</v>
      </c>
      <c r="O35" t="str">
        <f t="shared" si="13"/>
        <v>!3721.82NN10746.96W#PHG9550 Contact KC5EVE@Cheavens.com</v>
      </c>
    </row>
    <row r="36" spans="1:15" ht="15">
      <c r="A36" s="1" t="s">
        <v>81</v>
      </c>
      <c r="B36" t="str">
        <f t="shared" si="0"/>
        <v>2004</v>
      </c>
      <c r="C36" t="str">
        <f t="shared" si="1"/>
        <v>01</v>
      </c>
      <c r="D36" t="str">
        <f t="shared" si="2"/>
        <v>12</v>
      </c>
      <c r="E36" t="str">
        <f t="shared" si="3"/>
        <v>01/12/2004</v>
      </c>
      <c r="F36" t="str">
        <f t="shared" si="4"/>
        <v>03</v>
      </c>
      <c r="G36" t="str">
        <f t="shared" si="5"/>
        <v>13</v>
      </c>
      <c r="H36" t="str">
        <f t="shared" si="6"/>
        <v>25</v>
      </c>
      <c r="I36" t="str">
        <f t="shared" si="7"/>
        <v>03:13:25</v>
      </c>
      <c r="J36" t="str">
        <f t="shared" si="8"/>
        <v>KC5EVE-11</v>
      </c>
      <c r="K36" t="str">
        <f t="shared" si="9"/>
        <v>APN382</v>
      </c>
      <c r="L36" t="str">
        <f t="shared" si="10"/>
        <v>WIDE3-3</v>
      </c>
      <c r="M36" t="str">
        <f t="shared" si="11"/>
        <v>qAo</v>
      </c>
      <c r="N36" t="str">
        <f t="shared" si="12"/>
        <v>KC5EVE-14</v>
      </c>
      <c r="O36" t="str">
        <f t="shared" si="13"/>
        <v>!3721.82NN10746.96W#PHG9550 Durango,CO APRS Digi,Courtesy KC5EVE</v>
      </c>
    </row>
    <row r="37" spans="1:15" ht="15">
      <c r="A37" s="1" t="s">
        <v>82</v>
      </c>
      <c r="B37" t="str">
        <f t="shared" si="0"/>
        <v>2004</v>
      </c>
      <c r="C37" t="str">
        <f t="shared" si="1"/>
        <v>01</v>
      </c>
      <c r="D37" t="str">
        <f t="shared" si="2"/>
        <v>12</v>
      </c>
      <c r="E37" t="str">
        <f t="shared" si="3"/>
        <v>01/12/2004</v>
      </c>
      <c r="F37" t="str">
        <f t="shared" si="4"/>
        <v>03</v>
      </c>
      <c r="G37" t="str">
        <f t="shared" si="5"/>
        <v>28</v>
      </c>
      <c r="H37" t="str">
        <f t="shared" si="6"/>
        <v>27</v>
      </c>
      <c r="I37" t="str">
        <f t="shared" si="7"/>
        <v>03:28:27</v>
      </c>
      <c r="J37" t="str">
        <f t="shared" si="8"/>
        <v>KC5EVE-11</v>
      </c>
      <c r="K37" t="str">
        <f t="shared" si="9"/>
        <v>APN382</v>
      </c>
      <c r="L37" t="str">
        <f t="shared" si="10"/>
        <v>WIDE3-3</v>
      </c>
      <c r="M37" t="str">
        <f t="shared" si="11"/>
        <v>qAo</v>
      </c>
      <c r="N37" t="str">
        <f t="shared" si="12"/>
        <v>KC5EVE-14</v>
      </c>
      <c r="O37" t="str">
        <f t="shared" si="13"/>
        <v>!3721.82NN10746.96W#PHG9550 Contact KC5EVE@Cheavens.com</v>
      </c>
    </row>
    <row r="38" spans="1:15" ht="15">
      <c r="A38" s="1" t="s">
        <v>83</v>
      </c>
      <c r="B38" t="str">
        <f t="shared" si="0"/>
        <v>2004</v>
      </c>
      <c r="C38" t="str">
        <f t="shared" si="1"/>
        <v>01</v>
      </c>
      <c r="D38" t="str">
        <f t="shared" si="2"/>
        <v>12</v>
      </c>
      <c r="E38" t="str">
        <f t="shared" si="3"/>
        <v>01/12/2004</v>
      </c>
      <c r="F38" t="str">
        <f t="shared" si="4"/>
        <v>03</v>
      </c>
      <c r="G38" t="str">
        <f t="shared" si="5"/>
        <v>43</v>
      </c>
      <c r="H38" t="str">
        <f t="shared" si="6"/>
        <v>25</v>
      </c>
      <c r="I38" t="str">
        <f t="shared" si="7"/>
        <v>03:43:25</v>
      </c>
      <c r="J38" t="str">
        <f t="shared" si="8"/>
        <v>KC5EVE-11</v>
      </c>
      <c r="K38" t="str">
        <f t="shared" si="9"/>
        <v>APN382</v>
      </c>
      <c r="L38" t="str">
        <f t="shared" si="10"/>
        <v>WIDE3-3</v>
      </c>
      <c r="M38" t="str">
        <f t="shared" si="11"/>
        <v>qAo</v>
      </c>
      <c r="N38" t="str">
        <f t="shared" si="12"/>
        <v>KC5EVE-14</v>
      </c>
      <c r="O38" t="str">
        <f t="shared" si="13"/>
        <v>!3721.82NN10746.96W#PHG9550 Durango,CO APRS Digi,Courtesy KC5EVE</v>
      </c>
    </row>
    <row r="39" spans="2:15" ht="12.75">
      <c r="B39">
        <f t="shared" si="0"/>
      </c>
      <c r="C39">
        <f t="shared" si="1"/>
      </c>
      <c r="D39">
        <f t="shared" si="2"/>
      </c>
      <c r="E39" t="str">
        <f t="shared" si="3"/>
        <v>//</v>
      </c>
      <c r="F39">
        <f t="shared" si="4"/>
      </c>
      <c r="G39">
        <f t="shared" si="5"/>
      </c>
      <c r="H39">
        <f t="shared" si="6"/>
      </c>
      <c r="I39" t="str">
        <f t="shared" si="7"/>
        <v>::</v>
      </c>
      <c r="J39" t="e">
        <f t="shared" si="8"/>
        <v>#VALUE!</v>
      </c>
      <c r="K39" t="e">
        <f t="shared" si="9"/>
        <v>#VALUE!</v>
      </c>
      <c r="L39" t="e">
        <f t="shared" si="10"/>
        <v>#VALUE!</v>
      </c>
      <c r="M39" t="e">
        <f t="shared" si="11"/>
        <v>#VALUE!</v>
      </c>
      <c r="N39" t="e">
        <f t="shared" si="12"/>
        <v>#VALUE!</v>
      </c>
      <c r="O39" t="e">
        <f t="shared" si="13"/>
        <v>#VALUE!</v>
      </c>
    </row>
    <row r="40" spans="2:15" ht="12.75">
      <c r="B40">
        <f t="shared" si="0"/>
      </c>
      <c r="C40">
        <f t="shared" si="1"/>
      </c>
      <c r="D40">
        <f t="shared" si="2"/>
      </c>
      <c r="E40" t="str">
        <f t="shared" si="3"/>
        <v>//</v>
      </c>
      <c r="F40">
        <f t="shared" si="4"/>
      </c>
      <c r="G40">
        <f t="shared" si="5"/>
      </c>
      <c r="H40">
        <f t="shared" si="6"/>
      </c>
      <c r="I40" t="str">
        <f t="shared" si="7"/>
        <v>::</v>
      </c>
      <c r="J40" t="e">
        <f t="shared" si="8"/>
        <v>#VALUE!</v>
      </c>
      <c r="K40" t="e">
        <f t="shared" si="9"/>
        <v>#VALUE!</v>
      </c>
      <c r="L40" t="e">
        <f t="shared" si="10"/>
        <v>#VALUE!</v>
      </c>
      <c r="M40" t="e">
        <f t="shared" si="11"/>
        <v>#VALUE!</v>
      </c>
      <c r="N40" t="e">
        <f t="shared" si="12"/>
        <v>#VALUE!</v>
      </c>
      <c r="O40" t="e">
        <f t="shared" si="13"/>
        <v>#VALUE!</v>
      </c>
    </row>
    <row r="41" spans="2:15" ht="12.75">
      <c r="B41">
        <f t="shared" si="0"/>
      </c>
      <c r="C41">
        <f t="shared" si="1"/>
      </c>
      <c r="D41">
        <f t="shared" si="2"/>
      </c>
      <c r="E41" t="str">
        <f t="shared" si="3"/>
        <v>//</v>
      </c>
      <c r="F41">
        <f t="shared" si="4"/>
      </c>
      <c r="G41">
        <f t="shared" si="5"/>
      </c>
      <c r="H41">
        <f t="shared" si="6"/>
      </c>
      <c r="I41" t="str">
        <f t="shared" si="7"/>
        <v>::</v>
      </c>
      <c r="J41" t="e">
        <f t="shared" si="8"/>
        <v>#VALUE!</v>
      </c>
      <c r="K41" t="e">
        <f t="shared" si="9"/>
        <v>#VALUE!</v>
      </c>
      <c r="L41" t="e">
        <f t="shared" si="10"/>
        <v>#VALUE!</v>
      </c>
      <c r="M41" t="e">
        <f t="shared" si="11"/>
        <v>#VALUE!</v>
      </c>
      <c r="N41" t="e">
        <f t="shared" si="12"/>
        <v>#VALUE!</v>
      </c>
      <c r="O41" t="e">
        <f t="shared" si="13"/>
        <v>#VALUE!</v>
      </c>
    </row>
    <row r="42" spans="2:15" ht="12.75">
      <c r="B42">
        <f t="shared" si="0"/>
      </c>
      <c r="C42">
        <f t="shared" si="1"/>
      </c>
      <c r="D42">
        <f t="shared" si="2"/>
      </c>
      <c r="E42" t="str">
        <f t="shared" si="3"/>
        <v>//</v>
      </c>
      <c r="F42">
        <f t="shared" si="4"/>
      </c>
      <c r="G42">
        <f t="shared" si="5"/>
      </c>
      <c r="H42">
        <f t="shared" si="6"/>
      </c>
      <c r="I42" t="str">
        <f t="shared" si="7"/>
        <v>::</v>
      </c>
      <c r="J42" t="e">
        <f t="shared" si="8"/>
        <v>#VALUE!</v>
      </c>
      <c r="K42" t="e">
        <f t="shared" si="9"/>
        <v>#VALUE!</v>
      </c>
      <c r="L42" t="e">
        <f t="shared" si="10"/>
        <v>#VALUE!</v>
      </c>
      <c r="M42" t="e">
        <f t="shared" si="11"/>
        <v>#VALUE!</v>
      </c>
      <c r="N42" t="e">
        <f t="shared" si="12"/>
        <v>#VALUE!</v>
      </c>
      <c r="O42" t="e">
        <f t="shared" si="13"/>
        <v>#VALUE!</v>
      </c>
    </row>
    <row r="43" spans="2:15" ht="12.75">
      <c r="B43">
        <f t="shared" si="0"/>
      </c>
      <c r="C43">
        <f t="shared" si="1"/>
      </c>
      <c r="D43">
        <f t="shared" si="2"/>
      </c>
      <c r="E43" t="str">
        <f t="shared" si="3"/>
        <v>//</v>
      </c>
      <c r="F43">
        <f t="shared" si="4"/>
      </c>
      <c r="G43">
        <f t="shared" si="5"/>
      </c>
      <c r="H43">
        <f t="shared" si="6"/>
      </c>
      <c r="I43" t="str">
        <f t="shared" si="7"/>
        <v>::</v>
      </c>
      <c r="J43" t="e">
        <f t="shared" si="8"/>
        <v>#VALUE!</v>
      </c>
      <c r="K43" t="e">
        <f t="shared" si="9"/>
        <v>#VALUE!</v>
      </c>
      <c r="L43" t="e">
        <f t="shared" si="10"/>
        <v>#VALUE!</v>
      </c>
      <c r="M43" t="e">
        <f t="shared" si="11"/>
        <v>#VALUE!</v>
      </c>
      <c r="N43" t="e">
        <f t="shared" si="12"/>
        <v>#VALUE!</v>
      </c>
      <c r="O43" t="e">
        <f t="shared" si="13"/>
        <v>#VALUE!</v>
      </c>
    </row>
    <row r="44" spans="2:15" ht="12.75">
      <c r="B44">
        <f t="shared" si="0"/>
      </c>
      <c r="C44">
        <f t="shared" si="1"/>
      </c>
      <c r="D44">
        <f t="shared" si="2"/>
      </c>
      <c r="E44" t="str">
        <f t="shared" si="3"/>
        <v>//</v>
      </c>
      <c r="F44">
        <f t="shared" si="4"/>
      </c>
      <c r="G44">
        <f t="shared" si="5"/>
      </c>
      <c r="H44">
        <f t="shared" si="6"/>
      </c>
      <c r="I44" t="str">
        <f t="shared" si="7"/>
        <v>::</v>
      </c>
      <c r="J44" t="e">
        <f t="shared" si="8"/>
        <v>#VALUE!</v>
      </c>
      <c r="K44" t="e">
        <f t="shared" si="9"/>
        <v>#VALUE!</v>
      </c>
      <c r="L44" t="e">
        <f t="shared" si="10"/>
        <v>#VALUE!</v>
      </c>
      <c r="M44" t="e">
        <f t="shared" si="11"/>
        <v>#VALUE!</v>
      </c>
      <c r="N44" t="e">
        <f t="shared" si="12"/>
        <v>#VALUE!</v>
      </c>
      <c r="O44" t="e">
        <f t="shared" si="13"/>
        <v>#VALUE!</v>
      </c>
    </row>
    <row r="45" spans="2:15" ht="12.75">
      <c r="B45">
        <f t="shared" si="0"/>
      </c>
      <c r="C45">
        <f t="shared" si="1"/>
      </c>
      <c r="D45">
        <f t="shared" si="2"/>
      </c>
      <c r="E45" t="str">
        <f t="shared" si="3"/>
        <v>//</v>
      </c>
      <c r="F45">
        <f t="shared" si="4"/>
      </c>
      <c r="G45">
        <f t="shared" si="5"/>
      </c>
      <c r="H45">
        <f t="shared" si="6"/>
      </c>
      <c r="I45" t="str">
        <f t="shared" si="7"/>
        <v>::</v>
      </c>
      <c r="J45" t="e">
        <f t="shared" si="8"/>
        <v>#VALUE!</v>
      </c>
      <c r="K45" t="e">
        <f t="shared" si="9"/>
        <v>#VALUE!</v>
      </c>
      <c r="L45" t="e">
        <f t="shared" si="10"/>
        <v>#VALUE!</v>
      </c>
      <c r="M45" t="e">
        <f t="shared" si="11"/>
        <v>#VALUE!</v>
      </c>
      <c r="N45" t="e">
        <f t="shared" si="12"/>
        <v>#VALUE!</v>
      </c>
      <c r="O45" t="e">
        <f t="shared" si="13"/>
        <v>#VALUE!</v>
      </c>
    </row>
    <row r="46" spans="2:15" ht="12.75">
      <c r="B46">
        <f t="shared" si="0"/>
      </c>
      <c r="C46">
        <f t="shared" si="1"/>
      </c>
      <c r="D46">
        <f t="shared" si="2"/>
      </c>
      <c r="E46" t="str">
        <f t="shared" si="3"/>
        <v>//</v>
      </c>
      <c r="F46">
        <f t="shared" si="4"/>
      </c>
      <c r="G46">
        <f t="shared" si="5"/>
      </c>
      <c r="H46">
        <f t="shared" si="6"/>
      </c>
      <c r="I46" t="str">
        <f t="shared" si="7"/>
        <v>::</v>
      </c>
      <c r="J46" t="e">
        <f t="shared" si="8"/>
        <v>#VALUE!</v>
      </c>
      <c r="K46" t="e">
        <f t="shared" si="9"/>
        <v>#VALUE!</v>
      </c>
      <c r="L46" t="e">
        <f t="shared" si="10"/>
        <v>#VALUE!</v>
      </c>
      <c r="M46" t="e">
        <f t="shared" si="11"/>
        <v>#VALUE!</v>
      </c>
      <c r="N46" t="e">
        <f t="shared" si="12"/>
        <v>#VALUE!</v>
      </c>
      <c r="O46" t="e">
        <f t="shared" si="13"/>
        <v>#VALUE!</v>
      </c>
    </row>
    <row r="47" spans="2:15" ht="12.75">
      <c r="B47">
        <f t="shared" si="0"/>
      </c>
      <c r="C47">
        <f t="shared" si="1"/>
      </c>
      <c r="D47">
        <f t="shared" si="2"/>
      </c>
      <c r="E47" t="str">
        <f t="shared" si="3"/>
        <v>//</v>
      </c>
      <c r="F47">
        <f t="shared" si="4"/>
      </c>
      <c r="G47">
        <f t="shared" si="5"/>
      </c>
      <c r="H47">
        <f t="shared" si="6"/>
      </c>
      <c r="I47" t="str">
        <f t="shared" si="7"/>
        <v>::</v>
      </c>
      <c r="J47" t="e">
        <f t="shared" si="8"/>
        <v>#VALUE!</v>
      </c>
      <c r="K47" t="e">
        <f t="shared" si="9"/>
        <v>#VALUE!</v>
      </c>
      <c r="L47" t="e">
        <f t="shared" si="10"/>
        <v>#VALUE!</v>
      </c>
      <c r="M47" t="e">
        <f t="shared" si="11"/>
        <v>#VALUE!</v>
      </c>
      <c r="N47" t="e">
        <f t="shared" si="12"/>
        <v>#VALUE!</v>
      </c>
      <c r="O47" t="e">
        <f t="shared" si="13"/>
        <v>#VALUE!</v>
      </c>
    </row>
    <row r="48" spans="2:15" ht="12.75">
      <c r="B48">
        <f t="shared" si="0"/>
      </c>
      <c r="C48">
        <f t="shared" si="1"/>
      </c>
      <c r="D48">
        <f t="shared" si="2"/>
      </c>
      <c r="E48" t="str">
        <f t="shared" si="3"/>
        <v>//</v>
      </c>
      <c r="F48">
        <f t="shared" si="4"/>
      </c>
      <c r="G48">
        <f t="shared" si="5"/>
      </c>
      <c r="H48">
        <f t="shared" si="6"/>
      </c>
      <c r="I48" t="str">
        <f t="shared" si="7"/>
        <v>::</v>
      </c>
      <c r="J48" t="e">
        <f t="shared" si="8"/>
        <v>#VALUE!</v>
      </c>
      <c r="K48" t="e">
        <f t="shared" si="9"/>
        <v>#VALUE!</v>
      </c>
      <c r="L48" t="e">
        <f t="shared" si="10"/>
        <v>#VALUE!</v>
      </c>
      <c r="M48" t="e">
        <f t="shared" si="11"/>
        <v>#VALUE!</v>
      </c>
      <c r="N48" t="e">
        <f t="shared" si="12"/>
        <v>#VALUE!</v>
      </c>
      <c r="O48" t="e">
        <f t="shared" si="13"/>
        <v>#VALUE!</v>
      </c>
    </row>
    <row r="49" spans="2:15" ht="12.75">
      <c r="B49">
        <f t="shared" si="0"/>
      </c>
      <c r="C49">
        <f t="shared" si="1"/>
      </c>
      <c r="D49">
        <f t="shared" si="2"/>
      </c>
      <c r="E49" t="str">
        <f t="shared" si="3"/>
        <v>//</v>
      </c>
      <c r="F49">
        <f t="shared" si="4"/>
      </c>
      <c r="G49">
        <f t="shared" si="5"/>
      </c>
      <c r="H49">
        <f t="shared" si="6"/>
      </c>
      <c r="I49" t="str">
        <f t="shared" si="7"/>
        <v>::</v>
      </c>
      <c r="J49" t="e">
        <f t="shared" si="8"/>
        <v>#VALUE!</v>
      </c>
      <c r="K49" t="e">
        <f t="shared" si="9"/>
        <v>#VALUE!</v>
      </c>
      <c r="L49" t="e">
        <f t="shared" si="10"/>
        <v>#VALUE!</v>
      </c>
      <c r="M49" t="e">
        <f t="shared" si="11"/>
        <v>#VALUE!</v>
      </c>
      <c r="N49" t="e">
        <f t="shared" si="12"/>
        <v>#VALUE!</v>
      </c>
      <c r="O49" t="e">
        <f t="shared" si="13"/>
        <v>#VALUE!</v>
      </c>
    </row>
    <row r="50" spans="2:15" ht="12.75">
      <c r="B50">
        <f t="shared" si="0"/>
      </c>
      <c r="C50">
        <f t="shared" si="1"/>
      </c>
      <c r="D50">
        <f t="shared" si="2"/>
      </c>
      <c r="E50" t="str">
        <f t="shared" si="3"/>
        <v>//</v>
      </c>
      <c r="F50">
        <f t="shared" si="4"/>
      </c>
      <c r="G50">
        <f t="shared" si="5"/>
      </c>
      <c r="H50">
        <f t="shared" si="6"/>
      </c>
      <c r="I50" t="str">
        <f t="shared" si="7"/>
        <v>::</v>
      </c>
      <c r="J50" t="e">
        <f t="shared" si="8"/>
        <v>#VALUE!</v>
      </c>
      <c r="K50" t="e">
        <f t="shared" si="9"/>
        <v>#VALUE!</v>
      </c>
      <c r="L50" t="e">
        <f t="shared" si="10"/>
        <v>#VALUE!</v>
      </c>
      <c r="M50" t="e">
        <f t="shared" si="11"/>
        <v>#VALUE!</v>
      </c>
      <c r="N50" t="e">
        <f t="shared" si="12"/>
        <v>#VALUE!</v>
      </c>
      <c r="O50" t="e">
        <f t="shared" si="13"/>
        <v>#VALUE!</v>
      </c>
    </row>
    <row r="51" spans="2:15" ht="12.75">
      <c r="B51">
        <f t="shared" si="0"/>
      </c>
      <c r="C51">
        <f t="shared" si="1"/>
      </c>
      <c r="D51">
        <f t="shared" si="2"/>
      </c>
      <c r="E51" t="str">
        <f t="shared" si="3"/>
        <v>//</v>
      </c>
      <c r="F51">
        <f t="shared" si="4"/>
      </c>
      <c r="G51">
        <f t="shared" si="5"/>
      </c>
      <c r="H51">
        <f t="shared" si="6"/>
      </c>
      <c r="I51" t="str">
        <f t="shared" si="7"/>
        <v>::</v>
      </c>
      <c r="J51" t="e">
        <f t="shared" si="8"/>
        <v>#VALUE!</v>
      </c>
      <c r="K51" t="e">
        <f t="shared" si="9"/>
        <v>#VALUE!</v>
      </c>
      <c r="L51" t="e">
        <f t="shared" si="10"/>
        <v>#VALUE!</v>
      </c>
      <c r="M51" t="e">
        <f t="shared" si="11"/>
        <v>#VALUE!</v>
      </c>
      <c r="N51" t="e">
        <f t="shared" si="12"/>
        <v>#VALUE!</v>
      </c>
      <c r="O51" t="e">
        <f t="shared" si="13"/>
        <v>#VALUE!</v>
      </c>
    </row>
    <row r="52" spans="2:15" ht="12.75">
      <c r="B52">
        <f t="shared" si="0"/>
      </c>
      <c r="C52">
        <f t="shared" si="1"/>
      </c>
      <c r="D52">
        <f t="shared" si="2"/>
      </c>
      <c r="E52" t="str">
        <f t="shared" si="3"/>
        <v>//</v>
      </c>
      <c r="F52">
        <f t="shared" si="4"/>
      </c>
      <c r="G52">
        <f t="shared" si="5"/>
      </c>
      <c r="H52">
        <f t="shared" si="6"/>
      </c>
      <c r="I52" t="str">
        <f t="shared" si="7"/>
        <v>::</v>
      </c>
      <c r="J52" t="e">
        <f t="shared" si="8"/>
        <v>#VALUE!</v>
      </c>
      <c r="K52" t="e">
        <f t="shared" si="9"/>
        <v>#VALUE!</v>
      </c>
      <c r="L52" t="e">
        <f t="shared" si="10"/>
        <v>#VALUE!</v>
      </c>
      <c r="M52" t="e">
        <f t="shared" si="11"/>
        <v>#VALUE!</v>
      </c>
      <c r="N52" t="e">
        <f t="shared" si="12"/>
        <v>#VALUE!</v>
      </c>
      <c r="O52" t="e">
        <f t="shared" si="13"/>
        <v>#VALUE!</v>
      </c>
    </row>
    <row r="53" spans="2:15" ht="12.75">
      <c r="B53">
        <f t="shared" si="0"/>
      </c>
      <c r="C53">
        <f t="shared" si="1"/>
      </c>
      <c r="D53">
        <f t="shared" si="2"/>
      </c>
      <c r="E53" t="str">
        <f t="shared" si="3"/>
        <v>//</v>
      </c>
      <c r="F53">
        <f t="shared" si="4"/>
      </c>
      <c r="G53">
        <f t="shared" si="5"/>
      </c>
      <c r="H53">
        <f t="shared" si="6"/>
      </c>
      <c r="I53" t="str">
        <f t="shared" si="7"/>
        <v>::</v>
      </c>
      <c r="J53" t="e">
        <f t="shared" si="8"/>
        <v>#VALUE!</v>
      </c>
      <c r="K53" t="e">
        <f t="shared" si="9"/>
        <v>#VALUE!</v>
      </c>
      <c r="L53" t="e">
        <f t="shared" si="10"/>
        <v>#VALUE!</v>
      </c>
      <c r="M53" t="e">
        <f t="shared" si="11"/>
        <v>#VALUE!</v>
      </c>
      <c r="N53" t="e">
        <f t="shared" si="12"/>
        <v>#VALUE!</v>
      </c>
      <c r="O53" t="e">
        <f t="shared" si="13"/>
        <v>#VALUE!</v>
      </c>
    </row>
    <row r="54" spans="2:15" ht="12.75">
      <c r="B54">
        <f t="shared" si="0"/>
      </c>
      <c r="C54">
        <f t="shared" si="1"/>
      </c>
      <c r="D54">
        <f t="shared" si="2"/>
      </c>
      <c r="E54" t="str">
        <f t="shared" si="3"/>
        <v>//</v>
      </c>
      <c r="F54">
        <f t="shared" si="4"/>
      </c>
      <c r="G54">
        <f t="shared" si="5"/>
      </c>
      <c r="H54">
        <f t="shared" si="6"/>
      </c>
      <c r="I54" t="str">
        <f t="shared" si="7"/>
        <v>::</v>
      </c>
      <c r="J54" t="e">
        <f t="shared" si="8"/>
        <v>#VALUE!</v>
      </c>
      <c r="K54" t="e">
        <f t="shared" si="9"/>
        <v>#VALUE!</v>
      </c>
      <c r="L54" t="e">
        <f t="shared" si="10"/>
        <v>#VALUE!</v>
      </c>
      <c r="M54" t="e">
        <f t="shared" si="11"/>
        <v>#VALUE!</v>
      </c>
      <c r="N54" t="e">
        <f t="shared" si="12"/>
        <v>#VALUE!</v>
      </c>
      <c r="O54" t="e">
        <f t="shared" si="13"/>
        <v>#VALUE!</v>
      </c>
    </row>
    <row r="55" spans="2:15" ht="12.75">
      <c r="B55">
        <f t="shared" si="0"/>
      </c>
      <c r="C55">
        <f t="shared" si="1"/>
      </c>
      <c r="D55">
        <f t="shared" si="2"/>
      </c>
      <c r="E55" t="str">
        <f t="shared" si="3"/>
        <v>//</v>
      </c>
      <c r="F55">
        <f t="shared" si="4"/>
      </c>
      <c r="G55">
        <f t="shared" si="5"/>
      </c>
      <c r="H55">
        <f t="shared" si="6"/>
      </c>
      <c r="I55" t="str">
        <f t="shared" si="7"/>
        <v>::</v>
      </c>
      <c r="J55" t="e">
        <f t="shared" si="8"/>
        <v>#VALUE!</v>
      </c>
      <c r="K55" t="e">
        <f t="shared" si="9"/>
        <v>#VALUE!</v>
      </c>
      <c r="L55" t="e">
        <f t="shared" si="10"/>
        <v>#VALUE!</v>
      </c>
      <c r="M55" t="e">
        <f t="shared" si="11"/>
        <v>#VALUE!</v>
      </c>
      <c r="N55" t="e">
        <f t="shared" si="12"/>
        <v>#VALUE!</v>
      </c>
      <c r="O55" t="e">
        <f t="shared" si="13"/>
        <v>#VALUE!</v>
      </c>
    </row>
    <row r="56" spans="2:15" ht="12.75">
      <c r="B56">
        <f t="shared" si="0"/>
      </c>
      <c r="C56">
        <f t="shared" si="1"/>
      </c>
      <c r="D56">
        <f t="shared" si="2"/>
      </c>
      <c r="E56" t="str">
        <f t="shared" si="3"/>
        <v>//</v>
      </c>
      <c r="F56">
        <f t="shared" si="4"/>
      </c>
      <c r="G56">
        <f t="shared" si="5"/>
      </c>
      <c r="H56">
        <f t="shared" si="6"/>
      </c>
      <c r="I56" t="str">
        <f t="shared" si="7"/>
        <v>::</v>
      </c>
      <c r="J56" t="e">
        <f t="shared" si="8"/>
        <v>#VALUE!</v>
      </c>
      <c r="K56" t="e">
        <f t="shared" si="9"/>
        <v>#VALUE!</v>
      </c>
      <c r="L56" t="e">
        <f t="shared" si="10"/>
        <v>#VALUE!</v>
      </c>
      <c r="M56" t="e">
        <f t="shared" si="11"/>
        <v>#VALUE!</v>
      </c>
      <c r="N56" t="e">
        <f t="shared" si="12"/>
        <v>#VALUE!</v>
      </c>
      <c r="O56" t="e">
        <f t="shared" si="13"/>
        <v>#VALUE!</v>
      </c>
    </row>
    <row r="57" spans="2:15" ht="12.75">
      <c r="B57">
        <f t="shared" si="0"/>
      </c>
      <c r="C57">
        <f t="shared" si="1"/>
      </c>
      <c r="D57">
        <f t="shared" si="2"/>
      </c>
      <c r="E57" t="str">
        <f t="shared" si="3"/>
        <v>//</v>
      </c>
      <c r="F57">
        <f t="shared" si="4"/>
      </c>
      <c r="G57">
        <f t="shared" si="5"/>
      </c>
      <c r="H57">
        <f t="shared" si="6"/>
      </c>
      <c r="I57" t="str">
        <f t="shared" si="7"/>
        <v>::</v>
      </c>
      <c r="J57" t="e">
        <f t="shared" si="8"/>
        <v>#VALUE!</v>
      </c>
      <c r="K57" t="e">
        <f t="shared" si="9"/>
        <v>#VALUE!</v>
      </c>
      <c r="L57" t="e">
        <f t="shared" si="10"/>
        <v>#VALUE!</v>
      </c>
      <c r="M57" t="e">
        <f t="shared" si="11"/>
        <v>#VALUE!</v>
      </c>
      <c r="N57" t="e">
        <f t="shared" si="12"/>
        <v>#VALUE!</v>
      </c>
      <c r="O57" t="e">
        <f t="shared" si="13"/>
        <v>#VALUE!</v>
      </c>
    </row>
    <row r="58" spans="2:15" ht="12.75">
      <c r="B58">
        <f t="shared" si="0"/>
      </c>
      <c r="C58">
        <f t="shared" si="1"/>
      </c>
      <c r="D58">
        <f t="shared" si="2"/>
      </c>
      <c r="E58" t="str">
        <f t="shared" si="3"/>
        <v>//</v>
      </c>
      <c r="F58">
        <f t="shared" si="4"/>
      </c>
      <c r="G58">
        <f t="shared" si="5"/>
      </c>
      <c r="H58">
        <f t="shared" si="6"/>
      </c>
      <c r="I58" t="str">
        <f t="shared" si="7"/>
        <v>::</v>
      </c>
      <c r="J58" t="e">
        <f t="shared" si="8"/>
        <v>#VALUE!</v>
      </c>
      <c r="K58" t="e">
        <f t="shared" si="9"/>
        <v>#VALUE!</v>
      </c>
      <c r="L58" t="e">
        <f t="shared" si="10"/>
        <v>#VALUE!</v>
      </c>
      <c r="M58" t="e">
        <f t="shared" si="11"/>
        <v>#VALUE!</v>
      </c>
      <c r="N58" t="e">
        <f t="shared" si="12"/>
        <v>#VALUE!</v>
      </c>
      <c r="O58" t="e">
        <f t="shared" si="13"/>
        <v>#VALUE!</v>
      </c>
    </row>
    <row r="59" spans="2:15" ht="12.75">
      <c r="B59">
        <f t="shared" si="0"/>
      </c>
      <c r="C59">
        <f t="shared" si="1"/>
      </c>
      <c r="D59">
        <f t="shared" si="2"/>
      </c>
      <c r="E59" t="str">
        <f t="shared" si="3"/>
        <v>//</v>
      </c>
      <c r="F59">
        <f t="shared" si="4"/>
      </c>
      <c r="G59">
        <f t="shared" si="5"/>
      </c>
      <c r="H59">
        <f t="shared" si="6"/>
      </c>
      <c r="I59" t="str">
        <f t="shared" si="7"/>
        <v>::</v>
      </c>
      <c r="J59" t="e">
        <f t="shared" si="8"/>
        <v>#VALUE!</v>
      </c>
      <c r="K59" t="e">
        <f t="shared" si="9"/>
        <v>#VALUE!</v>
      </c>
      <c r="L59" t="e">
        <f t="shared" si="10"/>
        <v>#VALUE!</v>
      </c>
      <c r="M59" t="e">
        <f t="shared" si="11"/>
        <v>#VALUE!</v>
      </c>
      <c r="N59" t="e">
        <f t="shared" si="12"/>
        <v>#VALUE!</v>
      </c>
      <c r="O59" t="e">
        <f t="shared" si="13"/>
        <v>#VALUE!</v>
      </c>
    </row>
    <row r="60" spans="2:15" ht="12.75">
      <c r="B60">
        <f t="shared" si="0"/>
      </c>
      <c r="C60">
        <f t="shared" si="1"/>
      </c>
      <c r="D60">
        <f t="shared" si="2"/>
      </c>
      <c r="E60" t="str">
        <f t="shared" si="3"/>
        <v>//</v>
      </c>
      <c r="F60">
        <f t="shared" si="4"/>
      </c>
      <c r="G60">
        <f t="shared" si="5"/>
      </c>
      <c r="H60">
        <f t="shared" si="6"/>
      </c>
      <c r="I60" t="str">
        <f t="shared" si="7"/>
        <v>::</v>
      </c>
      <c r="J60" t="e">
        <f t="shared" si="8"/>
        <v>#VALUE!</v>
      </c>
      <c r="K60" t="e">
        <f t="shared" si="9"/>
        <v>#VALUE!</v>
      </c>
      <c r="L60" t="e">
        <f t="shared" si="10"/>
        <v>#VALUE!</v>
      </c>
      <c r="M60" t="e">
        <f t="shared" si="11"/>
        <v>#VALUE!</v>
      </c>
      <c r="N60" t="e">
        <f t="shared" si="12"/>
        <v>#VALUE!</v>
      </c>
      <c r="O60" t="e">
        <f t="shared" si="13"/>
        <v>#VALUE!</v>
      </c>
    </row>
    <row r="61" spans="2:15" ht="12.75">
      <c r="B61">
        <f t="shared" si="0"/>
      </c>
      <c r="C61">
        <f t="shared" si="1"/>
      </c>
      <c r="D61">
        <f t="shared" si="2"/>
      </c>
      <c r="E61" t="str">
        <f t="shared" si="3"/>
        <v>//</v>
      </c>
      <c r="F61">
        <f t="shared" si="4"/>
      </c>
      <c r="G61">
        <f t="shared" si="5"/>
      </c>
      <c r="H61">
        <f t="shared" si="6"/>
      </c>
      <c r="I61" t="str">
        <f t="shared" si="7"/>
        <v>::</v>
      </c>
      <c r="J61" t="e">
        <f t="shared" si="8"/>
        <v>#VALUE!</v>
      </c>
      <c r="K61" t="e">
        <f t="shared" si="9"/>
        <v>#VALUE!</v>
      </c>
      <c r="L61" t="e">
        <f t="shared" si="10"/>
        <v>#VALUE!</v>
      </c>
      <c r="M61" t="e">
        <f t="shared" si="11"/>
        <v>#VALUE!</v>
      </c>
      <c r="N61" t="e">
        <f t="shared" si="12"/>
        <v>#VALUE!</v>
      </c>
      <c r="O61" t="e">
        <f t="shared" si="13"/>
        <v>#VALUE!</v>
      </c>
    </row>
    <row r="62" spans="2:15" ht="12.75">
      <c r="B62">
        <f t="shared" si="0"/>
      </c>
      <c r="C62">
        <f t="shared" si="1"/>
      </c>
      <c r="D62">
        <f t="shared" si="2"/>
      </c>
      <c r="E62" t="str">
        <f t="shared" si="3"/>
        <v>//</v>
      </c>
      <c r="F62">
        <f t="shared" si="4"/>
      </c>
      <c r="G62">
        <f t="shared" si="5"/>
      </c>
      <c r="H62">
        <f t="shared" si="6"/>
      </c>
      <c r="I62" t="str">
        <f t="shared" si="7"/>
        <v>::</v>
      </c>
      <c r="J62" t="e">
        <f t="shared" si="8"/>
        <v>#VALUE!</v>
      </c>
      <c r="K62" t="e">
        <f t="shared" si="9"/>
        <v>#VALUE!</v>
      </c>
      <c r="L62" t="e">
        <f t="shared" si="10"/>
        <v>#VALUE!</v>
      </c>
      <c r="M62" t="e">
        <f t="shared" si="11"/>
        <v>#VALUE!</v>
      </c>
      <c r="N62" t="e">
        <f t="shared" si="12"/>
        <v>#VALUE!</v>
      </c>
      <c r="O62" t="e">
        <f t="shared" si="13"/>
        <v>#VALUE!</v>
      </c>
    </row>
    <row r="63" spans="2:15" ht="12.75">
      <c r="B63">
        <f t="shared" si="0"/>
      </c>
      <c r="C63">
        <f t="shared" si="1"/>
      </c>
      <c r="D63">
        <f t="shared" si="2"/>
      </c>
      <c r="E63" t="str">
        <f t="shared" si="3"/>
        <v>//</v>
      </c>
      <c r="F63">
        <f t="shared" si="4"/>
      </c>
      <c r="G63">
        <f t="shared" si="5"/>
      </c>
      <c r="H63">
        <f t="shared" si="6"/>
      </c>
      <c r="I63" t="str">
        <f t="shared" si="7"/>
        <v>::</v>
      </c>
      <c r="J63" t="e">
        <f t="shared" si="8"/>
        <v>#VALUE!</v>
      </c>
      <c r="K63" t="e">
        <f t="shared" si="9"/>
        <v>#VALUE!</v>
      </c>
      <c r="L63" t="e">
        <f t="shared" si="10"/>
        <v>#VALUE!</v>
      </c>
      <c r="M63" t="e">
        <f t="shared" si="11"/>
        <v>#VALUE!</v>
      </c>
      <c r="N63" t="e">
        <f t="shared" si="12"/>
        <v>#VALUE!</v>
      </c>
      <c r="O63" t="e">
        <f t="shared" si="13"/>
        <v>#VALUE!</v>
      </c>
    </row>
    <row r="64" spans="2:15" ht="12.75">
      <c r="B64">
        <f t="shared" si="0"/>
      </c>
      <c r="C64">
        <f t="shared" si="1"/>
      </c>
      <c r="D64">
        <f t="shared" si="2"/>
      </c>
      <c r="E64" t="str">
        <f t="shared" si="3"/>
        <v>//</v>
      </c>
      <c r="F64">
        <f t="shared" si="4"/>
      </c>
      <c r="G64">
        <f t="shared" si="5"/>
      </c>
      <c r="H64">
        <f t="shared" si="6"/>
      </c>
      <c r="I64" t="str">
        <f t="shared" si="7"/>
        <v>::</v>
      </c>
      <c r="J64" t="e">
        <f t="shared" si="8"/>
        <v>#VALUE!</v>
      </c>
      <c r="K64" t="e">
        <f t="shared" si="9"/>
        <v>#VALUE!</v>
      </c>
      <c r="L64" t="e">
        <f t="shared" si="10"/>
        <v>#VALUE!</v>
      </c>
      <c r="M64" t="e">
        <f t="shared" si="11"/>
        <v>#VALUE!</v>
      </c>
      <c r="N64" t="e">
        <f t="shared" si="12"/>
        <v>#VALUE!</v>
      </c>
      <c r="O64" t="e">
        <f t="shared" si="13"/>
        <v>#VALUE!</v>
      </c>
    </row>
    <row r="65" spans="2:15" ht="12.75">
      <c r="B65">
        <f t="shared" si="0"/>
      </c>
      <c r="C65">
        <f t="shared" si="1"/>
      </c>
      <c r="D65">
        <f t="shared" si="2"/>
      </c>
      <c r="E65" t="str">
        <f t="shared" si="3"/>
        <v>//</v>
      </c>
      <c r="F65">
        <f t="shared" si="4"/>
      </c>
      <c r="G65">
        <f t="shared" si="5"/>
      </c>
      <c r="H65">
        <f t="shared" si="6"/>
      </c>
      <c r="I65" t="str">
        <f t="shared" si="7"/>
        <v>::</v>
      </c>
      <c r="J65" t="e">
        <f t="shared" si="8"/>
        <v>#VALUE!</v>
      </c>
      <c r="K65" t="e">
        <f t="shared" si="9"/>
        <v>#VALUE!</v>
      </c>
      <c r="L65" t="e">
        <f t="shared" si="10"/>
        <v>#VALUE!</v>
      </c>
      <c r="M65" t="e">
        <f t="shared" si="11"/>
        <v>#VALUE!</v>
      </c>
      <c r="N65" t="e">
        <f t="shared" si="12"/>
        <v>#VALUE!</v>
      </c>
      <c r="O65" t="e">
        <f t="shared" si="13"/>
        <v>#VALUE!</v>
      </c>
    </row>
    <row r="66" spans="2:15" ht="12.75">
      <c r="B66">
        <f t="shared" si="0"/>
      </c>
      <c r="C66">
        <f t="shared" si="1"/>
      </c>
      <c r="D66">
        <f t="shared" si="2"/>
      </c>
      <c r="E66" t="str">
        <f t="shared" si="3"/>
        <v>//</v>
      </c>
      <c r="F66">
        <f t="shared" si="4"/>
      </c>
      <c r="G66">
        <f t="shared" si="5"/>
      </c>
      <c r="H66">
        <f t="shared" si="6"/>
      </c>
      <c r="I66" t="str">
        <f t="shared" si="7"/>
        <v>::</v>
      </c>
      <c r="J66" t="e">
        <f t="shared" si="8"/>
        <v>#VALUE!</v>
      </c>
      <c r="K66" t="e">
        <f t="shared" si="9"/>
        <v>#VALUE!</v>
      </c>
      <c r="L66" t="e">
        <f t="shared" si="10"/>
        <v>#VALUE!</v>
      </c>
      <c r="M66" t="e">
        <f t="shared" si="11"/>
        <v>#VALUE!</v>
      </c>
      <c r="N66" t="e">
        <f t="shared" si="12"/>
        <v>#VALUE!</v>
      </c>
      <c r="O66" t="e">
        <f t="shared" si="13"/>
        <v>#VALUE!</v>
      </c>
    </row>
    <row r="67" spans="2:15" ht="12.75">
      <c r="B67">
        <f t="shared" si="0"/>
      </c>
      <c r="C67">
        <f t="shared" si="1"/>
      </c>
      <c r="D67">
        <f t="shared" si="2"/>
      </c>
      <c r="E67" t="str">
        <f t="shared" si="3"/>
        <v>//</v>
      </c>
      <c r="F67">
        <f t="shared" si="4"/>
      </c>
      <c r="G67">
        <f t="shared" si="5"/>
      </c>
      <c r="H67">
        <f t="shared" si="6"/>
      </c>
      <c r="I67" t="str">
        <f t="shared" si="7"/>
        <v>::</v>
      </c>
      <c r="J67" t="e">
        <f t="shared" si="8"/>
        <v>#VALUE!</v>
      </c>
      <c r="K67" t="e">
        <f t="shared" si="9"/>
        <v>#VALUE!</v>
      </c>
      <c r="L67" t="e">
        <f t="shared" si="10"/>
        <v>#VALUE!</v>
      </c>
      <c r="M67" t="e">
        <f t="shared" si="11"/>
        <v>#VALUE!</v>
      </c>
      <c r="N67" t="e">
        <f t="shared" si="12"/>
        <v>#VALUE!</v>
      </c>
      <c r="O67" t="e">
        <f t="shared" si="13"/>
        <v>#VALUE!</v>
      </c>
    </row>
    <row r="68" spans="2:15" ht="12.75">
      <c r="B68">
        <f t="shared" si="0"/>
      </c>
      <c r="C68">
        <f t="shared" si="1"/>
      </c>
      <c r="D68">
        <f t="shared" si="2"/>
      </c>
      <c r="E68" t="str">
        <f t="shared" si="3"/>
        <v>//</v>
      </c>
      <c r="F68">
        <f t="shared" si="4"/>
      </c>
      <c r="G68">
        <f t="shared" si="5"/>
      </c>
      <c r="H68">
        <f t="shared" si="6"/>
      </c>
      <c r="I68" t="str">
        <f t="shared" si="7"/>
        <v>::</v>
      </c>
      <c r="J68" t="e">
        <f t="shared" si="8"/>
        <v>#VALUE!</v>
      </c>
      <c r="K68" t="e">
        <f t="shared" si="9"/>
        <v>#VALUE!</v>
      </c>
      <c r="L68" t="e">
        <f t="shared" si="10"/>
        <v>#VALUE!</v>
      </c>
      <c r="M68" t="e">
        <f t="shared" si="11"/>
        <v>#VALUE!</v>
      </c>
      <c r="N68" t="e">
        <f t="shared" si="12"/>
        <v>#VALUE!</v>
      </c>
      <c r="O68" t="e">
        <f t="shared" si="13"/>
        <v>#VALUE!</v>
      </c>
    </row>
    <row r="69" spans="2:15" ht="12.75">
      <c r="B69">
        <f t="shared" si="0"/>
      </c>
      <c r="C69">
        <f t="shared" si="1"/>
      </c>
      <c r="D69">
        <f t="shared" si="2"/>
      </c>
      <c r="E69" t="str">
        <f t="shared" si="3"/>
        <v>//</v>
      </c>
      <c r="F69">
        <f t="shared" si="4"/>
      </c>
      <c r="G69">
        <f t="shared" si="5"/>
      </c>
      <c r="H69">
        <f t="shared" si="6"/>
      </c>
      <c r="I69" t="str">
        <f t="shared" si="7"/>
        <v>::</v>
      </c>
      <c r="J69" t="e">
        <f t="shared" si="8"/>
        <v>#VALUE!</v>
      </c>
      <c r="K69" t="e">
        <f t="shared" si="9"/>
        <v>#VALUE!</v>
      </c>
      <c r="L69" t="e">
        <f t="shared" si="10"/>
        <v>#VALUE!</v>
      </c>
      <c r="M69" t="e">
        <f t="shared" si="11"/>
        <v>#VALUE!</v>
      </c>
      <c r="N69" t="e">
        <f t="shared" si="12"/>
        <v>#VALUE!</v>
      </c>
      <c r="O69" t="e">
        <f t="shared" si="13"/>
        <v>#VALUE!</v>
      </c>
    </row>
    <row r="70" spans="2:15" ht="12.75">
      <c r="B70">
        <f t="shared" si="0"/>
      </c>
      <c r="C70">
        <f t="shared" si="1"/>
      </c>
      <c r="D70">
        <f t="shared" si="2"/>
      </c>
      <c r="E70" t="str">
        <f t="shared" si="3"/>
        <v>//</v>
      </c>
      <c r="F70">
        <f t="shared" si="4"/>
      </c>
      <c r="G70">
        <f t="shared" si="5"/>
      </c>
      <c r="H70">
        <f t="shared" si="6"/>
      </c>
      <c r="I70" t="str">
        <f t="shared" si="7"/>
        <v>::</v>
      </c>
      <c r="J70" t="e">
        <f t="shared" si="8"/>
        <v>#VALUE!</v>
      </c>
      <c r="K70" t="e">
        <f t="shared" si="9"/>
        <v>#VALUE!</v>
      </c>
      <c r="L70" t="e">
        <f t="shared" si="10"/>
        <v>#VALUE!</v>
      </c>
      <c r="M70" t="e">
        <f t="shared" si="11"/>
        <v>#VALUE!</v>
      </c>
      <c r="N70" t="e">
        <f t="shared" si="12"/>
        <v>#VALUE!</v>
      </c>
      <c r="O70" t="e">
        <f t="shared" si="13"/>
        <v>#VALUE!</v>
      </c>
    </row>
    <row r="71" spans="2:15" ht="12.75">
      <c r="B71">
        <f aca="true" t="shared" si="14" ref="B71:B134">LEFT(A71,4)</f>
      </c>
      <c r="C71">
        <f aca="true" t="shared" si="15" ref="C71:C134">MID(A71,5,2)</f>
      </c>
      <c r="D71">
        <f aca="true" t="shared" si="16" ref="D71:D134">MID(A71,7,2)</f>
      </c>
      <c r="E71" t="str">
        <f aca="true" t="shared" si="17" ref="E71:E134">CONCATENATE(C71,"/",D71,"/",B71)</f>
        <v>//</v>
      </c>
      <c r="F71">
        <f aca="true" t="shared" si="18" ref="F71:F134">MID(A71,9,2)</f>
      </c>
      <c r="G71">
        <f aca="true" t="shared" si="19" ref="G71:G134">MID(A71,11,2)</f>
      </c>
      <c r="H71">
        <f aca="true" t="shared" si="20" ref="H71:H134">MID(A71,13,2)</f>
      </c>
      <c r="I71" t="str">
        <f aca="true" t="shared" si="21" ref="I71:I134">CONCATENATE(F71,":",G71,":",H71)</f>
        <v>::</v>
      </c>
      <c r="J71" t="e">
        <f aca="true" t="shared" si="22" ref="J71:J134">MID(A71,16,(FIND("&gt;",A71)-16))</f>
        <v>#VALUE!</v>
      </c>
      <c r="K71" t="e">
        <f aca="true" t="shared" si="23" ref="K71:K134">MID(A71,(FIND("&gt;",A71)+1),(FIND(",",A71,(FIND("&gt;",A71))))-(FIND("&gt;",A71)+1))</f>
        <v>#VALUE!</v>
      </c>
      <c r="L71" t="e">
        <f aca="true" t="shared" si="24" ref="L71:L134">MID(A71,(FIND(",",A71,(FIND("&gt;",A71)))+1),((FIND("q",A71)-1)-(FIND(",",A71,(FIND("&gt;",A71)))+1)))</f>
        <v>#VALUE!</v>
      </c>
      <c r="M71" t="e">
        <f aca="true" t="shared" si="25" ref="M71:M134">MID(A71,(FIND("q",A71)),3)</f>
        <v>#VALUE!</v>
      </c>
      <c r="N71" t="e">
        <f aca="true" t="shared" si="26" ref="N71:N134">MID(A71,(4+(FIND("q",A71))),(FIND(":",A71)-(FIND("q",A71)+4)))</f>
        <v>#VALUE!</v>
      </c>
      <c r="O71" t="e">
        <f aca="true" t="shared" si="27" ref="O71:O134">MID(A71,(FIND(":",A71)+1),((LEN(A71))-(FIND(":",A71))))</f>
        <v>#VALUE!</v>
      </c>
    </row>
    <row r="72" spans="2:15" ht="12.75">
      <c r="B72">
        <f t="shared" si="14"/>
      </c>
      <c r="C72">
        <f t="shared" si="15"/>
      </c>
      <c r="D72">
        <f t="shared" si="16"/>
      </c>
      <c r="E72" t="str">
        <f t="shared" si="17"/>
        <v>//</v>
      </c>
      <c r="F72">
        <f t="shared" si="18"/>
      </c>
      <c r="G72">
        <f t="shared" si="19"/>
      </c>
      <c r="H72">
        <f t="shared" si="20"/>
      </c>
      <c r="I72" t="str">
        <f t="shared" si="21"/>
        <v>::</v>
      </c>
      <c r="J72" t="e">
        <f t="shared" si="22"/>
        <v>#VALUE!</v>
      </c>
      <c r="K72" t="e">
        <f t="shared" si="23"/>
        <v>#VALUE!</v>
      </c>
      <c r="L72" t="e">
        <f t="shared" si="24"/>
        <v>#VALUE!</v>
      </c>
      <c r="M72" t="e">
        <f t="shared" si="25"/>
        <v>#VALUE!</v>
      </c>
      <c r="N72" t="e">
        <f t="shared" si="26"/>
        <v>#VALUE!</v>
      </c>
      <c r="O72" t="e">
        <f t="shared" si="27"/>
        <v>#VALUE!</v>
      </c>
    </row>
    <row r="73" spans="2:15" ht="12.75">
      <c r="B73">
        <f t="shared" si="14"/>
      </c>
      <c r="C73">
        <f t="shared" si="15"/>
      </c>
      <c r="D73">
        <f t="shared" si="16"/>
      </c>
      <c r="E73" t="str">
        <f t="shared" si="17"/>
        <v>//</v>
      </c>
      <c r="F73">
        <f t="shared" si="18"/>
      </c>
      <c r="G73">
        <f t="shared" si="19"/>
      </c>
      <c r="H73">
        <f t="shared" si="20"/>
      </c>
      <c r="I73" t="str">
        <f t="shared" si="21"/>
        <v>::</v>
      </c>
      <c r="J73" t="e">
        <f t="shared" si="22"/>
        <v>#VALUE!</v>
      </c>
      <c r="K73" t="e">
        <f t="shared" si="23"/>
        <v>#VALUE!</v>
      </c>
      <c r="L73" t="e">
        <f t="shared" si="24"/>
        <v>#VALUE!</v>
      </c>
      <c r="M73" t="e">
        <f t="shared" si="25"/>
        <v>#VALUE!</v>
      </c>
      <c r="N73" t="e">
        <f t="shared" si="26"/>
        <v>#VALUE!</v>
      </c>
      <c r="O73" t="e">
        <f t="shared" si="27"/>
        <v>#VALUE!</v>
      </c>
    </row>
    <row r="74" spans="2:15" ht="12.75">
      <c r="B74">
        <f t="shared" si="14"/>
      </c>
      <c r="C74">
        <f t="shared" si="15"/>
      </c>
      <c r="D74">
        <f t="shared" si="16"/>
      </c>
      <c r="E74" t="str">
        <f t="shared" si="17"/>
        <v>//</v>
      </c>
      <c r="F74">
        <f t="shared" si="18"/>
      </c>
      <c r="G74">
        <f t="shared" si="19"/>
      </c>
      <c r="H74">
        <f t="shared" si="20"/>
      </c>
      <c r="I74" t="str">
        <f t="shared" si="21"/>
        <v>::</v>
      </c>
      <c r="J74" t="e">
        <f t="shared" si="22"/>
        <v>#VALUE!</v>
      </c>
      <c r="K74" t="e">
        <f t="shared" si="23"/>
        <v>#VALUE!</v>
      </c>
      <c r="L74" t="e">
        <f t="shared" si="24"/>
        <v>#VALUE!</v>
      </c>
      <c r="M74" t="e">
        <f t="shared" si="25"/>
        <v>#VALUE!</v>
      </c>
      <c r="N74" t="e">
        <f t="shared" si="26"/>
        <v>#VALUE!</v>
      </c>
      <c r="O74" t="e">
        <f t="shared" si="27"/>
        <v>#VALUE!</v>
      </c>
    </row>
    <row r="75" spans="2:15" ht="12.75">
      <c r="B75">
        <f t="shared" si="14"/>
      </c>
      <c r="C75">
        <f t="shared" si="15"/>
      </c>
      <c r="D75">
        <f t="shared" si="16"/>
      </c>
      <c r="E75" t="str">
        <f t="shared" si="17"/>
        <v>//</v>
      </c>
      <c r="F75">
        <f t="shared" si="18"/>
      </c>
      <c r="G75">
        <f t="shared" si="19"/>
      </c>
      <c r="H75">
        <f t="shared" si="20"/>
      </c>
      <c r="I75" t="str">
        <f t="shared" si="21"/>
        <v>::</v>
      </c>
      <c r="J75" t="e">
        <f t="shared" si="22"/>
        <v>#VALUE!</v>
      </c>
      <c r="K75" t="e">
        <f t="shared" si="23"/>
        <v>#VALUE!</v>
      </c>
      <c r="L75" t="e">
        <f t="shared" si="24"/>
        <v>#VALUE!</v>
      </c>
      <c r="M75" t="e">
        <f t="shared" si="25"/>
        <v>#VALUE!</v>
      </c>
      <c r="N75" t="e">
        <f t="shared" si="26"/>
        <v>#VALUE!</v>
      </c>
      <c r="O75" t="e">
        <f t="shared" si="27"/>
        <v>#VALUE!</v>
      </c>
    </row>
    <row r="76" spans="2:15" ht="12.75">
      <c r="B76">
        <f t="shared" si="14"/>
      </c>
      <c r="C76">
        <f t="shared" si="15"/>
      </c>
      <c r="D76">
        <f t="shared" si="16"/>
      </c>
      <c r="E76" t="str">
        <f t="shared" si="17"/>
        <v>//</v>
      </c>
      <c r="F76">
        <f t="shared" si="18"/>
      </c>
      <c r="G76">
        <f t="shared" si="19"/>
      </c>
      <c r="H76">
        <f t="shared" si="20"/>
      </c>
      <c r="I76" t="str">
        <f t="shared" si="21"/>
        <v>::</v>
      </c>
      <c r="J76" t="e">
        <f t="shared" si="22"/>
        <v>#VALUE!</v>
      </c>
      <c r="K76" t="e">
        <f t="shared" si="23"/>
        <v>#VALUE!</v>
      </c>
      <c r="L76" t="e">
        <f t="shared" si="24"/>
        <v>#VALUE!</v>
      </c>
      <c r="M76" t="e">
        <f t="shared" si="25"/>
        <v>#VALUE!</v>
      </c>
      <c r="N76" t="e">
        <f t="shared" si="26"/>
        <v>#VALUE!</v>
      </c>
      <c r="O76" t="e">
        <f t="shared" si="27"/>
        <v>#VALUE!</v>
      </c>
    </row>
    <row r="77" spans="2:15" ht="12.75">
      <c r="B77">
        <f t="shared" si="14"/>
      </c>
      <c r="C77">
        <f t="shared" si="15"/>
      </c>
      <c r="D77">
        <f t="shared" si="16"/>
      </c>
      <c r="E77" t="str">
        <f t="shared" si="17"/>
        <v>//</v>
      </c>
      <c r="F77">
        <f t="shared" si="18"/>
      </c>
      <c r="G77">
        <f t="shared" si="19"/>
      </c>
      <c r="H77">
        <f t="shared" si="20"/>
      </c>
      <c r="I77" t="str">
        <f t="shared" si="21"/>
        <v>::</v>
      </c>
      <c r="J77" t="e">
        <f t="shared" si="22"/>
        <v>#VALUE!</v>
      </c>
      <c r="K77" t="e">
        <f t="shared" si="23"/>
        <v>#VALUE!</v>
      </c>
      <c r="L77" t="e">
        <f t="shared" si="24"/>
        <v>#VALUE!</v>
      </c>
      <c r="M77" t="e">
        <f t="shared" si="25"/>
        <v>#VALUE!</v>
      </c>
      <c r="N77" t="e">
        <f t="shared" si="26"/>
        <v>#VALUE!</v>
      </c>
      <c r="O77" t="e">
        <f t="shared" si="27"/>
        <v>#VALUE!</v>
      </c>
    </row>
    <row r="78" spans="2:15" ht="12.75">
      <c r="B78">
        <f t="shared" si="14"/>
      </c>
      <c r="C78">
        <f t="shared" si="15"/>
      </c>
      <c r="D78">
        <f t="shared" si="16"/>
      </c>
      <c r="E78" t="str">
        <f t="shared" si="17"/>
        <v>//</v>
      </c>
      <c r="F78">
        <f t="shared" si="18"/>
      </c>
      <c r="G78">
        <f t="shared" si="19"/>
      </c>
      <c r="H78">
        <f t="shared" si="20"/>
      </c>
      <c r="I78" t="str">
        <f t="shared" si="21"/>
        <v>::</v>
      </c>
      <c r="J78" t="e">
        <f t="shared" si="22"/>
        <v>#VALUE!</v>
      </c>
      <c r="K78" t="e">
        <f t="shared" si="23"/>
        <v>#VALUE!</v>
      </c>
      <c r="L78" t="e">
        <f t="shared" si="24"/>
        <v>#VALUE!</v>
      </c>
      <c r="M78" t="e">
        <f t="shared" si="25"/>
        <v>#VALUE!</v>
      </c>
      <c r="N78" t="e">
        <f t="shared" si="26"/>
        <v>#VALUE!</v>
      </c>
      <c r="O78" t="e">
        <f t="shared" si="27"/>
        <v>#VALUE!</v>
      </c>
    </row>
    <row r="79" spans="2:15" ht="12.75">
      <c r="B79">
        <f t="shared" si="14"/>
      </c>
      <c r="C79">
        <f t="shared" si="15"/>
      </c>
      <c r="D79">
        <f t="shared" si="16"/>
      </c>
      <c r="E79" t="str">
        <f t="shared" si="17"/>
        <v>//</v>
      </c>
      <c r="F79">
        <f t="shared" si="18"/>
      </c>
      <c r="G79">
        <f t="shared" si="19"/>
      </c>
      <c r="H79">
        <f t="shared" si="20"/>
      </c>
      <c r="I79" t="str">
        <f t="shared" si="21"/>
        <v>::</v>
      </c>
      <c r="J79" t="e">
        <f t="shared" si="22"/>
        <v>#VALUE!</v>
      </c>
      <c r="K79" t="e">
        <f t="shared" si="23"/>
        <v>#VALUE!</v>
      </c>
      <c r="L79" t="e">
        <f t="shared" si="24"/>
        <v>#VALUE!</v>
      </c>
      <c r="M79" t="e">
        <f t="shared" si="25"/>
        <v>#VALUE!</v>
      </c>
      <c r="N79" t="e">
        <f t="shared" si="26"/>
        <v>#VALUE!</v>
      </c>
      <c r="O79" t="e">
        <f t="shared" si="27"/>
        <v>#VALUE!</v>
      </c>
    </row>
    <row r="80" spans="2:15" ht="12.75">
      <c r="B80">
        <f t="shared" si="14"/>
      </c>
      <c r="C80">
        <f t="shared" si="15"/>
      </c>
      <c r="D80">
        <f t="shared" si="16"/>
      </c>
      <c r="E80" t="str">
        <f t="shared" si="17"/>
        <v>//</v>
      </c>
      <c r="F80">
        <f t="shared" si="18"/>
      </c>
      <c r="G80">
        <f t="shared" si="19"/>
      </c>
      <c r="H80">
        <f t="shared" si="20"/>
      </c>
      <c r="I80" t="str">
        <f t="shared" si="21"/>
        <v>::</v>
      </c>
      <c r="J80" t="e">
        <f t="shared" si="22"/>
        <v>#VALUE!</v>
      </c>
      <c r="K80" t="e">
        <f t="shared" si="23"/>
        <v>#VALUE!</v>
      </c>
      <c r="L80" t="e">
        <f t="shared" si="24"/>
        <v>#VALUE!</v>
      </c>
      <c r="M80" t="e">
        <f t="shared" si="25"/>
        <v>#VALUE!</v>
      </c>
      <c r="N80" t="e">
        <f t="shared" si="26"/>
        <v>#VALUE!</v>
      </c>
      <c r="O80" t="e">
        <f t="shared" si="27"/>
        <v>#VALUE!</v>
      </c>
    </row>
    <row r="81" spans="2:15" ht="12.75">
      <c r="B81">
        <f t="shared" si="14"/>
      </c>
      <c r="C81">
        <f t="shared" si="15"/>
      </c>
      <c r="D81">
        <f t="shared" si="16"/>
      </c>
      <c r="E81" t="str">
        <f t="shared" si="17"/>
        <v>//</v>
      </c>
      <c r="F81">
        <f t="shared" si="18"/>
      </c>
      <c r="G81">
        <f t="shared" si="19"/>
      </c>
      <c r="H81">
        <f t="shared" si="20"/>
      </c>
      <c r="I81" t="str">
        <f t="shared" si="21"/>
        <v>::</v>
      </c>
      <c r="J81" t="e">
        <f t="shared" si="22"/>
        <v>#VALUE!</v>
      </c>
      <c r="K81" t="e">
        <f t="shared" si="23"/>
        <v>#VALUE!</v>
      </c>
      <c r="L81" t="e">
        <f t="shared" si="24"/>
        <v>#VALUE!</v>
      </c>
      <c r="M81" t="e">
        <f t="shared" si="25"/>
        <v>#VALUE!</v>
      </c>
      <c r="N81" t="e">
        <f t="shared" si="26"/>
        <v>#VALUE!</v>
      </c>
      <c r="O81" t="e">
        <f t="shared" si="27"/>
        <v>#VALUE!</v>
      </c>
    </row>
    <row r="82" spans="2:15" ht="12.75">
      <c r="B82">
        <f t="shared" si="14"/>
      </c>
      <c r="C82">
        <f t="shared" si="15"/>
      </c>
      <c r="D82">
        <f t="shared" si="16"/>
      </c>
      <c r="E82" t="str">
        <f t="shared" si="17"/>
        <v>//</v>
      </c>
      <c r="F82">
        <f t="shared" si="18"/>
      </c>
      <c r="G82">
        <f t="shared" si="19"/>
      </c>
      <c r="H82">
        <f t="shared" si="20"/>
      </c>
      <c r="I82" t="str">
        <f t="shared" si="21"/>
        <v>::</v>
      </c>
      <c r="J82" t="e">
        <f t="shared" si="22"/>
        <v>#VALUE!</v>
      </c>
      <c r="K82" t="e">
        <f t="shared" si="23"/>
        <v>#VALUE!</v>
      </c>
      <c r="L82" t="e">
        <f t="shared" si="24"/>
        <v>#VALUE!</v>
      </c>
      <c r="M82" t="e">
        <f t="shared" si="25"/>
        <v>#VALUE!</v>
      </c>
      <c r="N82" t="e">
        <f t="shared" si="26"/>
        <v>#VALUE!</v>
      </c>
      <c r="O82" t="e">
        <f t="shared" si="27"/>
        <v>#VALUE!</v>
      </c>
    </row>
    <row r="83" spans="2:15" ht="12.75">
      <c r="B83">
        <f t="shared" si="14"/>
      </c>
      <c r="C83">
        <f t="shared" si="15"/>
      </c>
      <c r="D83">
        <f t="shared" si="16"/>
      </c>
      <c r="E83" t="str">
        <f t="shared" si="17"/>
        <v>//</v>
      </c>
      <c r="F83">
        <f t="shared" si="18"/>
      </c>
      <c r="G83">
        <f t="shared" si="19"/>
      </c>
      <c r="H83">
        <f t="shared" si="20"/>
      </c>
      <c r="I83" t="str">
        <f t="shared" si="21"/>
        <v>::</v>
      </c>
      <c r="J83" t="e">
        <f t="shared" si="22"/>
        <v>#VALUE!</v>
      </c>
      <c r="K83" t="e">
        <f t="shared" si="23"/>
        <v>#VALUE!</v>
      </c>
      <c r="L83" t="e">
        <f t="shared" si="24"/>
        <v>#VALUE!</v>
      </c>
      <c r="M83" t="e">
        <f t="shared" si="25"/>
        <v>#VALUE!</v>
      </c>
      <c r="N83" t="e">
        <f t="shared" si="26"/>
        <v>#VALUE!</v>
      </c>
      <c r="O83" t="e">
        <f t="shared" si="27"/>
        <v>#VALUE!</v>
      </c>
    </row>
    <row r="84" spans="2:15" ht="12.75">
      <c r="B84">
        <f t="shared" si="14"/>
      </c>
      <c r="C84">
        <f t="shared" si="15"/>
      </c>
      <c r="D84">
        <f t="shared" si="16"/>
      </c>
      <c r="E84" t="str">
        <f t="shared" si="17"/>
        <v>//</v>
      </c>
      <c r="F84">
        <f t="shared" si="18"/>
      </c>
      <c r="G84">
        <f t="shared" si="19"/>
      </c>
      <c r="H84">
        <f t="shared" si="20"/>
      </c>
      <c r="I84" t="str">
        <f t="shared" si="21"/>
        <v>::</v>
      </c>
      <c r="J84" t="e">
        <f t="shared" si="22"/>
        <v>#VALUE!</v>
      </c>
      <c r="K84" t="e">
        <f t="shared" si="23"/>
        <v>#VALUE!</v>
      </c>
      <c r="L84" t="e">
        <f t="shared" si="24"/>
        <v>#VALUE!</v>
      </c>
      <c r="M84" t="e">
        <f t="shared" si="25"/>
        <v>#VALUE!</v>
      </c>
      <c r="N84" t="e">
        <f t="shared" si="26"/>
        <v>#VALUE!</v>
      </c>
      <c r="O84" t="e">
        <f t="shared" si="27"/>
        <v>#VALUE!</v>
      </c>
    </row>
    <row r="85" spans="2:15" ht="12.75">
      <c r="B85">
        <f t="shared" si="14"/>
      </c>
      <c r="C85">
        <f t="shared" si="15"/>
      </c>
      <c r="D85">
        <f t="shared" si="16"/>
      </c>
      <c r="E85" t="str">
        <f t="shared" si="17"/>
        <v>//</v>
      </c>
      <c r="F85">
        <f t="shared" si="18"/>
      </c>
      <c r="G85">
        <f t="shared" si="19"/>
      </c>
      <c r="H85">
        <f t="shared" si="20"/>
      </c>
      <c r="I85" t="str">
        <f t="shared" si="21"/>
        <v>::</v>
      </c>
      <c r="J85" t="e">
        <f t="shared" si="22"/>
        <v>#VALUE!</v>
      </c>
      <c r="K85" t="e">
        <f t="shared" si="23"/>
        <v>#VALUE!</v>
      </c>
      <c r="L85" t="e">
        <f t="shared" si="24"/>
        <v>#VALUE!</v>
      </c>
      <c r="M85" t="e">
        <f t="shared" si="25"/>
        <v>#VALUE!</v>
      </c>
      <c r="N85" t="e">
        <f t="shared" si="26"/>
        <v>#VALUE!</v>
      </c>
      <c r="O85" t="e">
        <f t="shared" si="27"/>
        <v>#VALUE!</v>
      </c>
    </row>
    <row r="86" spans="2:15" ht="12.75">
      <c r="B86">
        <f t="shared" si="14"/>
      </c>
      <c r="C86">
        <f t="shared" si="15"/>
      </c>
      <c r="D86">
        <f t="shared" si="16"/>
      </c>
      <c r="E86" t="str">
        <f t="shared" si="17"/>
        <v>//</v>
      </c>
      <c r="F86">
        <f t="shared" si="18"/>
      </c>
      <c r="G86">
        <f t="shared" si="19"/>
      </c>
      <c r="H86">
        <f t="shared" si="20"/>
      </c>
      <c r="I86" t="str">
        <f t="shared" si="21"/>
        <v>::</v>
      </c>
      <c r="J86" t="e">
        <f t="shared" si="22"/>
        <v>#VALUE!</v>
      </c>
      <c r="K86" t="e">
        <f t="shared" si="23"/>
        <v>#VALUE!</v>
      </c>
      <c r="L86" t="e">
        <f t="shared" si="24"/>
        <v>#VALUE!</v>
      </c>
      <c r="M86" t="e">
        <f t="shared" si="25"/>
        <v>#VALUE!</v>
      </c>
      <c r="N86" t="e">
        <f t="shared" si="26"/>
        <v>#VALUE!</v>
      </c>
      <c r="O86" t="e">
        <f t="shared" si="27"/>
        <v>#VALUE!</v>
      </c>
    </row>
    <row r="87" spans="2:15" ht="12.75">
      <c r="B87">
        <f t="shared" si="14"/>
      </c>
      <c r="C87">
        <f t="shared" si="15"/>
      </c>
      <c r="D87">
        <f t="shared" si="16"/>
      </c>
      <c r="E87" t="str">
        <f t="shared" si="17"/>
        <v>//</v>
      </c>
      <c r="F87">
        <f t="shared" si="18"/>
      </c>
      <c r="G87">
        <f t="shared" si="19"/>
      </c>
      <c r="H87">
        <f t="shared" si="20"/>
      </c>
      <c r="I87" t="str">
        <f t="shared" si="21"/>
        <v>::</v>
      </c>
      <c r="J87" t="e">
        <f t="shared" si="22"/>
        <v>#VALUE!</v>
      </c>
      <c r="K87" t="e">
        <f t="shared" si="23"/>
        <v>#VALUE!</v>
      </c>
      <c r="L87" t="e">
        <f t="shared" si="24"/>
        <v>#VALUE!</v>
      </c>
      <c r="M87" t="e">
        <f t="shared" si="25"/>
        <v>#VALUE!</v>
      </c>
      <c r="N87" t="e">
        <f t="shared" si="26"/>
        <v>#VALUE!</v>
      </c>
      <c r="O87" t="e">
        <f t="shared" si="27"/>
        <v>#VALUE!</v>
      </c>
    </row>
    <row r="88" spans="2:15" ht="12.75">
      <c r="B88">
        <f t="shared" si="14"/>
      </c>
      <c r="C88">
        <f t="shared" si="15"/>
      </c>
      <c r="D88">
        <f t="shared" si="16"/>
      </c>
      <c r="E88" t="str">
        <f t="shared" si="17"/>
        <v>//</v>
      </c>
      <c r="F88">
        <f t="shared" si="18"/>
      </c>
      <c r="G88">
        <f t="shared" si="19"/>
      </c>
      <c r="H88">
        <f t="shared" si="20"/>
      </c>
      <c r="I88" t="str">
        <f t="shared" si="21"/>
        <v>::</v>
      </c>
      <c r="J88" t="e">
        <f t="shared" si="22"/>
        <v>#VALUE!</v>
      </c>
      <c r="K88" t="e">
        <f t="shared" si="23"/>
        <v>#VALUE!</v>
      </c>
      <c r="L88" t="e">
        <f t="shared" si="24"/>
        <v>#VALUE!</v>
      </c>
      <c r="M88" t="e">
        <f t="shared" si="25"/>
        <v>#VALUE!</v>
      </c>
      <c r="N88" t="e">
        <f t="shared" si="26"/>
        <v>#VALUE!</v>
      </c>
      <c r="O88" t="e">
        <f t="shared" si="27"/>
        <v>#VALUE!</v>
      </c>
    </row>
    <row r="89" spans="2:15" ht="12.75">
      <c r="B89">
        <f t="shared" si="14"/>
      </c>
      <c r="C89">
        <f t="shared" si="15"/>
      </c>
      <c r="D89">
        <f t="shared" si="16"/>
      </c>
      <c r="E89" t="str">
        <f t="shared" si="17"/>
        <v>//</v>
      </c>
      <c r="F89">
        <f t="shared" si="18"/>
      </c>
      <c r="G89">
        <f t="shared" si="19"/>
      </c>
      <c r="H89">
        <f t="shared" si="20"/>
      </c>
      <c r="I89" t="str">
        <f t="shared" si="21"/>
        <v>::</v>
      </c>
      <c r="J89" t="e">
        <f t="shared" si="22"/>
        <v>#VALUE!</v>
      </c>
      <c r="K89" t="e">
        <f t="shared" si="23"/>
        <v>#VALUE!</v>
      </c>
      <c r="L89" t="e">
        <f t="shared" si="24"/>
        <v>#VALUE!</v>
      </c>
      <c r="M89" t="e">
        <f t="shared" si="25"/>
        <v>#VALUE!</v>
      </c>
      <c r="N89" t="e">
        <f t="shared" si="26"/>
        <v>#VALUE!</v>
      </c>
      <c r="O89" t="e">
        <f t="shared" si="27"/>
        <v>#VALUE!</v>
      </c>
    </row>
    <row r="90" spans="2:15" ht="12.75">
      <c r="B90">
        <f t="shared" si="14"/>
      </c>
      <c r="C90">
        <f t="shared" si="15"/>
      </c>
      <c r="D90">
        <f t="shared" si="16"/>
      </c>
      <c r="E90" t="str">
        <f t="shared" si="17"/>
        <v>//</v>
      </c>
      <c r="F90">
        <f t="shared" si="18"/>
      </c>
      <c r="G90">
        <f t="shared" si="19"/>
      </c>
      <c r="H90">
        <f t="shared" si="20"/>
      </c>
      <c r="I90" t="str">
        <f t="shared" si="21"/>
        <v>::</v>
      </c>
      <c r="J90" t="e">
        <f t="shared" si="22"/>
        <v>#VALUE!</v>
      </c>
      <c r="K90" t="e">
        <f t="shared" si="23"/>
        <v>#VALUE!</v>
      </c>
      <c r="L90" t="e">
        <f t="shared" si="24"/>
        <v>#VALUE!</v>
      </c>
      <c r="M90" t="e">
        <f t="shared" si="25"/>
        <v>#VALUE!</v>
      </c>
      <c r="N90" t="e">
        <f t="shared" si="26"/>
        <v>#VALUE!</v>
      </c>
      <c r="O90" t="e">
        <f t="shared" si="27"/>
        <v>#VALUE!</v>
      </c>
    </row>
    <row r="91" spans="2:15" ht="12.75">
      <c r="B91">
        <f t="shared" si="14"/>
      </c>
      <c r="C91">
        <f t="shared" si="15"/>
      </c>
      <c r="D91">
        <f t="shared" si="16"/>
      </c>
      <c r="E91" t="str">
        <f t="shared" si="17"/>
        <v>//</v>
      </c>
      <c r="F91">
        <f t="shared" si="18"/>
      </c>
      <c r="G91">
        <f t="shared" si="19"/>
      </c>
      <c r="H91">
        <f t="shared" si="20"/>
      </c>
      <c r="I91" t="str">
        <f t="shared" si="21"/>
        <v>::</v>
      </c>
      <c r="J91" t="e">
        <f t="shared" si="22"/>
        <v>#VALUE!</v>
      </c>
      <c r="K91" t="e">
        <f t="shared" si="23"/>
        <v>#VALUE!</v>
      </c>
      <c r="L91" t="e">
        <f t="shared" si="24"/>
        <v>#VALUE!</v>
      </c>
      <c r="M91" t="e">
        <f t="shared" si="25"/>
        <v>#VALUE!</v>
      </c>
      <c r="N91" t="e">
        <f t="shared" si="26"/>
        <v>#VALUE!</v>
      </c>
      <c r="O91" t="e">
        <f t="shared" si="27"/>
        <v>#VALUE!</v>
      </c>
    </row>
    <row r="92" spans="2:15" ht="12.75">
      <c r="B92">
        <f t="shared" si="14"/>
      </c>
      <c r="C92">
        <f t="shared" si="15"/>
      </c>
      <c r="D92">
        <f t="shared" si="16"/>
      </c>
      <c r="E92" t="str">
        <f t="shared" si="17"/>
        <v>//</v>
      </c>
      <c r="F92">
        <f t="shared" si="18"/>
      </c>
      <c r="G92">
        <f t="shared" si="19"/>
      </c>
      <c r="H92">
        <f t="shared" si="20"/>
      </c>
      <c r="I92" t="str">
        <f t="shared" si="21"/>
        <v>::</v>
      </c>
      <c r="J92" t="e">
        <f t="shared" si="22"/>
        <v>#VALUE!</v>
      </c>
      <c r="K92" t="e">
        <f t="shared" si="23"/>
        <v>#VALUE!</v>
      </c>
      <c r="L92" t="e">
        <f t="shared" si="24"/>
        <v>#VALUE!</v>
      </c>
      <c r="M92" t="e">
        <f t="shared" si="25"/>
        <v>#VALUE!</v>
      </c>
      <c r="N92" t="e">
        <f t="shared" si="26"/>
        <v>#VALUE!</v>
      </c>
      <c r="O92" t="e">
        <f t="shared" si="27"/>
        <v>#VALUE!</v>
      </c>
    </row>
    <row r="93" spans="2:15" ht="12.75">
      <c r="B93">
        <f t="shared" si="14"/>
      </c>
      <c r="C93">
        <f t="shared" si="15"/>
      </c>
      <c r="D93">
        <f t="shared" si="16"/>
      </c>
      <c r="E93" t="str">
        <f t="shared" si="17"/>
        <v>//</v>
      </c>
      <c r="F93">
        <f t="shared" si="18"/>
      </c>
      <c r="G93">
        <f t="shared" si="19"/>
      </c>
      <c r="H93">
        <f t="shared" si="20"/>
      </c>
      <c r="I93" t="str">
        <f t="shared" si="21"/>
        <v>::</v>
      </c>
      <c r="J93" t="e">
        <f t="shared" si="22"/>
        <v>#VALUE!</v>
      </c>
      <c r="K93" t="e">
        <f t="shared" si="23"/>
        <v>#VALUE!</v>
      </c>
      <c r="L93" t="e">
        <f t="shared" si="24"/>
        <v>#VALUE!</v>
      </c>
      <c r="M93" t="e">
        <f t="shared" si="25"/>
        <v>#VALUE!</v>
      </c>
      <c r="N93" t="e">
        <f t="shared" si="26"/>
        <v>#VALUE!</v>
      </c>
      <c r="O93" t="e">
        <f t="shared" si="27"/>
        <v>#VALUE!</v>
      </c>
    </row>
    <row r="94" spans="2:15" ht="12.75">
      <c r="B94">
        <f t="shared" si="14"/>
      </c>
      <c r="C94">
        <f t="shared" si="15"/>
      </c>
      <c r="D94">
        <f t="shared" si="16"/>
      </c>
      <c r="E94" t="str">
        <f t="shared" si="17"/>
        <v>//</v>
      </c>
      <c r="F94">
        <f t="shared" si="18"/>
      </c>
      <c r="G94">
        <f t="shared" si="19"/>
      </c>
      <c r="H94">
        <f t="shared" si="20"/>
      </c>
      <c r="I94" t="str">
        <f t="shared" si="21"/>
        <v>::</v>
      </c>
      <c r="J94" t="e">
        <f t="shared" si="22"/>
        <v>#VALUE!</v>
      </c>
      <c r="K94" t="e">
        <f t="shared" si="23"/>
        <v>#VALUE!</v>
      </c>
      <c r="L94" t="e">
        <f t="shared" si="24"/>
        <v>#VALUE!</v>
      </c>
      <c r="M94" t="e">
        <f t="shared" si="25"/>
        <v>#VALUE!</v>
      </c>
      <c r="N94" t="e">
        <f t="shared" si="26"/>
        <v>#VALUE!</v>
      </c>
      <c r="O94" t="e">
        <f t="shared" si="27"/>
        <v>#VALUE!</v>
      </c>
    </row>
    <row r="95" spans="2:15" ht="12.75">
      <c r="B95">
        <f t="shared" si="14"/>
      </c>
      <c r="C95">
        <f t="shared" si="15"/>
      </c>
      <c r="D95">
        <f t="shared" si="16"/>
      </c>
      <c r="E95" t="str">
        <f t="shared" si="17"/>
        <v>//</v>
      </c>
      <c r="F95">
        <f t="shared" si="18"/>
      </c>
      <c r="G95">
        <f t="shared" si="19"/>
      </c>
      <c r="H95">
        <f t="shared" si="20"/>
      </c>
      <c r="I95" t="str">
        <f t="shared" si="21"/>
        <v>::</v>
      </c>
      <c r="J95" t="e">
        <f t="shared" si="22"/>
        <v>#VALUE!</v>
      </c>
      <c r="K95" t="e">
        <f t="shared" si="23"/>
        <v>#VALUE!</v>
      </c>
      <c r="L95" t="e">
        <f t="shared" si="24"/>
        <v>#VALUE!</v>
      </c>
      <c r="M95" t="e">
        <f t="shared" si="25"/>
        <v>#VALUE!</v>
      </c>
      <c r="N95" t="e">
        <f t="shared" si="26"/>
        <v>#VALUE!</v>
      </c>
      <c r="O95" t="e">
        <f t="shared" si="27"/>
        <v>#VALUE!</v>
      </c>
    </row>
    <row r="96" spans="2:15" ht="12.75">
      <c r="B96">
        <f t="shared" si="14"/>
      </c>
      <c r="C96">
        <f t="shared" si="15"/>
      </c>
      <c r="D96">
        <f t="shared" si="16"/>
      </c>
      <c r="E96" t="str">
        <f t="shared" si="17"/>
        <v>//</v>
      </c>
      <c r="F96">
        <f t="shared" si="18"/>
      </c>
      <c r="G96">
        <f t="shared" si="19"/>
      </c>
      <c r="H96">
        <f t="shared" si="20"/>
      </c>
      <c r="I96" t="str">
        <f t="shared" si="21"/>
        <v>::</v>
      </c>
      <c r="J96" t="e">
        <f t="shared" si="22"/>
        <v>#VALUE!</v>
      </c>
      <c r="K96" t="e">
        <f t="shared" si="23"/>
        <v>#VALUE!</v>
      </c>
      <c r="L96" t="e">
        <f t="shared" si="24"/>
        <v>#VALUE!</v>
      </c>
      <c r="M96" t="e">
        <f t="shared" si="25"/>
        <v>#VALUE!</v>
      </c>
      <c r="N96" t="e">
        <f t="shared" si="26"/>
        <v>#VALUE!</v>
      </c>
      <c r="O96" t="e">
        <f t="shared" si="27"/>
        <v>#VALUE!</v>
      </c>
    </row>
    <row r="97" spans="2:15" ht="12.75">
      <c r="B97">
        <f t="shared" si="14"/>
      </c>
      <c r="C97">
        <f t="shared" si="15"/>
      </c>
      <c r="D97">
        <f t="shared" si="16"/>
      </c>
      <c r="E97" t="str">
        <f t="shared" si="17"/>
        <v>//</v>
      </c>
      <c r="F97">
        <f t="shared" si="18"/>
      </c>
      <c r="G97">
        <f t="shared" si="19"/>
      </c>
      <c r="H97">
        <f t="shared" si="20"/>
      </c>
      <c r="I97" t="str">
        <f t="shared" si="21"/>
        <v>::</v>
      </c>
      <c r="J97" t="e">
        <f t="shared" si="22"/>
        <v>#VALUE!</v>
      </c>
      <c r="K97" t="e">
        <f t="shared" si="23"/>
        <v>#VALUE!</v>
      </c>
      <c r="L97" t="e">
        <f t="shared" si="24"/>
        <v>#VALUE!</v>
      </c>
      <c r="M97" t="e">
        <f t="shared" si="25"/>
        <v>#VALUE!</v>
      </c>
      <c r="N97" t="e">
        <f t="shared" si="26"/>
        <v>#VALUE!</v>
      </c>
      <c r="O97" t="e">
        <f t="shared" si="27"/>
        <v>#VALUE!</v>
      </c>
    </row>
    <row r="98" spans="2:15" ht="12.75">
      <c r="B98">
        <f t="shared" si="14"/>
      </c>
      <c r="C98">
        <f t="shared" si="15"/>
      </c>
      <c r="D98">
        <f t="shared" si="16"/>
      </c>
      <c r="E98" t="str">
        <f t="shared" si="17"/>
        <v>//</v>
      </c>
      <c r="F98">
        <f t="shared" si="18"/>
      </c>
      <c r="G98">
        <f t="shared" si="19"/>
      </c>
      <c r="H98">
        <f t="shared" si="20"/>
      </c>
      <c r="I98" t="str">
        <f t="shared" si="21"/>
        <v>::</v>
      </c>
      <c r="J98" t="e">
        <f t="shared" si="22"/>
        <v>#VALUE!</v>
      </c>
      <c r="K98" t="e">
        <f t="shared" si="23"/>
        <v>#VALUE!</v>
      </c>
      <c r="L98" t="e">
        <f t="shared" si="24"/>
        <v>#VALUE!</v>
      </c>
      <c r="M98" t="e">
        <f t="shared" si="25"/>
        <v>#VALUE!</v>
      </c>
      <c r="N98" t="e">
        <f t="shared" si="26"/>
        <v>#VALUE!</v>
      </c>
      <c r="O98" t="e">
        <f t="shared" si="27"/>
        <v>#VALUE!</v>
      </c>
    </row>
    <row r="99" spans="2:15" ht="12.75">
      <c r="B99">
        <f t="shared" si="14"/>
      </c>
      <c r="C99">
        <f t="shared" si="15"/>
      </c>
      <c r="D99">
        <f t="shared" si="16"/>
      </c>
      <c r="E99" t="str">
        <f t="shared" si="17"/>
        <v>//</v>
      </c>
      <c r="F99">
        <f t="shared" si="18"/>
      </c>
      <c r="G99">
        <f t="shared" si="19"/>
      </c>
      <c r="H99">
        <f t="shared" si="20"/>
      </c>
      <c r="I99" t="str">
        <f t="shared" si="21"/>
        <v>::</v>
      </c>
      <c r="J99" t="e">
        <f t="shared" si="22"/>
        <v>#VALUE!</v>
      </c>
      <c r="K99" t="e">
        <f t="shared" si="23"/>
        <v>#VALUE!</v>
      </c>
      <c r="L99" t="e">
        <f t="shared" si="24"/>
        <v>#VALUE!</v>
      </c>
      <c r="M99" t="e">
        <f t="shared" si="25"/>
        <v>#VALUE!</v>
      </c>
      <c r="N99" t="e">
        <f t="shared" si="26"/>
        <v>#VALUE!</v>
      </c>
      <c r="O99" t="e">
        <f t="shared" si="27"/>
        <v>#VALUE!</v>
      </c>
    </row>
    <row r="100" spans="2:15" ht="12.75">
      <c r="B100">
        <f t="shared" si="14"/>
      </c>
      <c r="C100">
        <f t="shared" si="15"/>
      </c>
      <c r="D100">
        <f t="shared" si="16"/>
      </c>
      <c r="E100" t="str">
        <f t="shared" si="17"/>
        <v>//</v>
      </c>
      <c r="F100">
        <f t="shared" si="18"/>
      </c>
      <c r="G100">
        <f t="shared" si="19"/>
      </c>
      <c r="H100">
        <f t="shared" si="20"/>
      </c>
      <c r="I100" t="str">
        <f t="shared" si="21"/>
        <v>::</v>
      </c>
      <c r="J100" t="e">
        <f t="shared" si="22"/>
        <v>#VALUE!</v>
      </c>
      <c r="K100" t="e">
        <f t="shared" si="23"/>
        <v>#VALUE!</v>
      </c>
      <c r="L100" t="e">
        <f t="shared" si="24"/>
        <v>#VALUE!</v>
      </c>
      <c r="M100" t="e">
        <f t="shared" si="25"/>
        <v>#VALUE!</v>
      </c>
      <c r="N100" t="e">
        <f t="shared" si="26"/>
        <v>#VALUE!</v>
      </c>
      <c r="O100" t="e">
        <f t="shared" si="27"/>
        <v>#VALUE!</v>
      </c>
    </row>
    <row r="101" spans="2:15" ht="12.75">
      <c r="B101">
        <f t="shared" si="14"/>
      </c>
      <c r="C101">
        <f t="shared" si="15"/>
      </c>
      <c r="D101">
        <f t="shared" si="16"/>
      </c>
      <c r="E101" t="str">
        <f t="shared" si="17"/>
        <v>//</v>
      </c>
      <c r="F101">
        <f t="shared" si="18"/>
      </c>
      <c r="G101">
        <f t="shared" si="19"/>
      </c>
      <c r="H101">
        <f t="shared" si="20"/>
      </c>
      <c r="I101" t="str">
        <f t="shared" si="21"/>
        <v>::</v>
      </c>
      <c r="J101" t="e">
        <f t="shared" si="22"/>
        <v>#VALUE!</v>
      </c>
      <c r="K101" t="e">
        <f t="shared" si="23"/>
        <v>#VALUE!</v>
      </c>
      <c r="L101" t="e">
        <f t="shared" si="24"/>
        <v>#VALUE!</v>
      </c>
      <c r="M101" t="e">
        <f t="shared" si="25"/>
        <v>#VALUE!</v>
      </c>
      <c r="N101" t="e">
        <f t="shared" si="26"/>
        <v>#VALUE!</v>
      </c>
      <c r="O101" t="e">
        <f t="shared" si="27"/>
        <v>#VALUE!</v>
      </c>
    </row>
    <row r="102" spans="2:15" ht="12.75">
      <c r="B102">
        <f t="shared" si="14"/>
      </c>
      <c r="C102">
        <f t="shared" si="15"/>
      </c>
      <c r="D102">
        <f t="shared" si="16"/>
      </c>
      <c r="E102" t="str">
        <f t="shared" si="17"/>
        <v>//</v>
      </c>
      <c r="F102">
        <f t="shared" si="18"/>
      </c>
      <c r="G102">
        <f t="shared" si="19"/>
      </c>
      <c r="H102">
        <f t="shared" si="20"/>
      </c>
      <c r="I102" t="str">
        <f t="shared" si="21"/>
        <v>::</v>
      </c>
      <c r="J102" t="e">
        <f t="shared" si="22"/>
        <v>#VALUE!</v>
      </c>
      <c r="K102" t="e">
        <f t="shared" si="23"/>
        <v>#VALUE!</v>
      </c>
      <c r="L102" t="e">
        <f t="shared" si="24"/>
        <v>#VALUE!</v>
      </c>
      <c r="M102" t="e">
        <f t="shared" si="25"/>
        <v>#VALUE!</v>
      </c>
      <c r="N102" t="e">
        <f t="shared" si="26"/>
        <v>#VALUE!</v>
      </c>
      <c r="O102" t="e">
        <f t="shared" si="27"/>
        <v>#VALUE!</v>
      </c>
    </row>
    <row r="103" spans="2:15" ht="12.75">
      <c r="B103">
        <f t="shared" si="14"/>
      </c>
      <c r="C103">
        <f t="shared" si="15"/>
      </c>
      <c r="D103">
        <f t="shared" si="16"/>
      </c>
      <c r="E103" t="str">
        <f t="shared" si="17"/>
        <v>//</v>
      </c>
      <c r="F103">
        <f t="shared" si="18"/>
      </c>
      <c r="G103">
        <f t="shared" si="19"/>
      </c>
      <c r="H103">
        <f t="shared" si="20"/>
      </c>
      <c r="I103" t="str">
        <f t="shared" si="21"/>
        <v>::</v>
      </c>
      <c r="J103" t="e">
        <f t="shared" si="22"/>
        <v>#VALUE!</v>
      </c>
      <c r="K103" t="e">
        <f t="shared" si="23"/>
        <v>#VALUE!</v>
      </c>
      <c r="L103" t="e">
        <f t="shared" si="24"/>
        <v>#VALUE!</v>
      </c>
      <c r="M103" t="e">
        <f t="shared" si="25"/>
        <v>#VALUE!</v>
      </c>
      <c r="N103" t="e">
        <f t="shared" si="26"/>
        <v>#VALUE!</v>
      </c>
      <c r="O103" t="e">
        <f t="shared" si="27"/>
        <v>#VALUE!</v>
      </c>
    </row>
    <row r="104" spans="2:15" ht="12.75">
      <c r="B104">
        <f t="shared" si="14"/>
      </c>
      <c r="C104">
        <f t="shared" si="15"/>
      </c>
      <c r="D104">
        <f t="shared" si="16"/>
      </c>
      <c r="E104" t="str">
        <f t="shared" si="17"/>
        <v>//</v>
      </c>
      <c r="F104">
        <f t="shared" si="18"/>
      </c>
      <c r="G104">
        <f t="shared" si="19"/>
      </c>
      <c r="H104">
        <f t="shared" si="20"/>
      </c>
      <c r="I104" t="str">
        <f t="shared" si="21"/>
        <v>::</v>
      </c>
      <c r="J104" t="e">
        <f t="shared" si="22"/>
        <v>#VALUE!</v>
      </c>
      <c r="K104" t="e">
        <f t="shared" si="23"/>
        <v>#VALUE!</v>
      </c>
      <c r="L104" t="e">
        <f t="shared" si="24"/>
        <v>#VALUE!</v>
      </c>
      <c r="M104" t="e">
        <f t="shared" si="25"/>
        <v>#VALUE!</v>
      </c>
      <c r="N104" t="e">
        <f t="shared" si="26"/>
        <v>#VALUE!</v>
      </c>
      <c r="O104" t="e">
        <f t="shared" si="27"/>
        <v>#VALUE!</v>
      </c>
    </row>
    <row r="105" spans="2:15" ht="12.75">
      <c r="B105">
        <f t="shared" si="14"/>
      </c>
      <c r="C105">
        <f t="shared" si="15"/>
      </c>
      <c r="D105">
        <f t="shared" si="16"/>
      </c>
      <c r="E105" t="str">
        <f t="shared" si="17"/>
        <v>//</v>
      </c>
      <c r="F105">
        <f t="shared" si="18"/>
      </c>
      <c r="G105">
        <f t="shared" si="19"/>
      </c>
      <c r="H105">
        <f t="shared" si="20"/>
      </c>
      <c r="I105" t="str">
        <f t="shared" si="21"/>
        <v>::</v>
      </c>
      <c r="J105" t="e">
        <f t="shared" si="22"/>
        <v>#VALUE!</v>
      </c>
      <c r="K105" t="e">
        <f t="shared" si="23"/>
        <v>#VALUE!</v>
      </c>
      <c r="L105" t="e">
        <f t="shared" si="24"/>
        <v>#VALUE!</v>
      </c>
      <c r="M105" t="e">
        <f t="shared" si="25"/>
        <v>#VALUE!</v>
      </c>
      <c r="N105" t="e">
        <f t="shared" si="26"/>
        <v>#VALUE!</v>
      </c>
      <c r="O105" t="e">
        <f t="shared" si="27"/>
        <v>#VALUE!</v>
      </c>
    </row>
    <row r="106" spans="2:15" ht="12.75">
      <c r="B106">
        <f t="shared" si="14"/>
      </c>
      <c r="C106">
        <f t="shared" si="15"/>
      </c>
      <c r="D106">
        <f t="shared" si="16"/>
      </c>
      <c r="E106" t="str">
        <f t="shared" si="17"/>
        <v>//</v>
      </c>
      <c r="F106">
        <f t="shared" si="18"/>
      </c>
      <c r="G106">
        <f t="shared" si="19"/>
      </c>
      <c r="H106">
        <f t="shared" si="20"/>
      </c>
      <c r="I106" t="str">
        <f t="shared" si="21"/>
        <v>::</v>
      </c>
      <c r="J106" t="e">
        <f t="shared" si="22"/>
        <v>#VALUE!</v>
      </c>
      <c r="K106" t="e">
        <f t="shared" si="23"/>
        <v>#VALUE!</v>
      </c>
      <c r="L106" t="e">
        <f t="shared" si="24"/>
        <v>#VALUE!</v>
      </c>
      <c r="M106" t="e">
        <f t="shared" si="25"/>
        <v>#VALUE!</v>
      </c>
      <c r="N106" t="e">
        <f t="shared" si="26"/>
        <v>#VALUE!</v>
      </c>
      <c r="O106" t="e">
        <f t="shared" si="27"/>
        <v>#VALUE!</v>
      </c>
    </row>
    <row r="107" spans="2:15" ht="12.75">
      <c r="B107">
        <f t="shared" si="14"/>
      </c>
      <c r="C107">
        <f t="shared" si="15"/>
      </c>
      <c r="D107">
        <f t="shared" si="16"/>
      </c>
      <c r="E107" t="str">
        <f t="shared" si="17"/>
        <v>//</v>
      </c>
      <c r="F107">
        <f t="shared" si="18"/>
      </c>
      <c r="G107">
        <f t="shared" si="19"/>
      </c>
      <c r="H107">
        <f t="shared" si="20"/>
      </c>
      <c r="I107" t="str">
        <f t="shared" si="21"/>
        <v>::</v>
      </c>
      <c r="J107" t="e">
        <f t="shared" si="22"/>
        <v>#VALUE!</v>
      </c>
      <c r="K107" t="e">
        <f t="shared" si="23"/>
        <v>#VALUE!</v>
      </c>
      <c r="L107" t="e">
        <f t="shared" si="24"/>
        <v>#VALUE!</v>
      </c>
      <c r="M107" t="e">
        <f t="shared" si="25"/>
        <v>#VALUE!</v>
      </c>
      <c r="N107" t="e">
        <f t="shared" si="26"/>
        <v>#VALUE!</v>
      </c>
      <c r="O107" t="e">
        <f t="shared" si="27"/>
        <v>#VALUE!</v>
      </c>
    </row>
    <row r="108" spans="2:15" ht="12.75">
      <c r="B108">
        <f t="shared" si="14"/>
      </c>
      <c r="C108">
        <f t="shared" si="15"/>
      </c>
      <c r="D108">
        <f t="shared" si="16"/>
      </c>
      <c r="E108" t="str">
        <f t="shared" si="17"/>
        <v>//</v>
      </c>
      <c r="F108">
        <f t="shared" si="18"/>
      </c>
      <c r="G108">
        <f t="shared" si="19"/>
      </c>
      <c r="H108">
        <f t="shared" si="20"/>
      </c>
      <c r="I108" t="str">
        <f t="shared" si="21"/>
        <v>::</v>
      </c>
      <c r="J108" t="e">
        <f t="shared" si="22"/>
        <v>#VALUE!</v>
      </c>
      <c r="K108" t="e">
        <f t="shared" si="23"/>
        <v>#VALUE!</v>
      </c>
      <c r="L108" t="e">
        <f t="shared" si="24"/>
        <v>#VALUE!</v>
      </c>
      <c r="M108" t="e">
        <f t="shared" si="25"/>
        <v>#VALUE!</v>
      </c>
      <c r="N108" t="e">
        <f t="shared" si="26"/>
        <v>#VALUE!</v>
      </c>
      <c r="O108" t="e">
        <f t="shared" si="27"/>
        <v>#VALUE!</v>
      </c>
    </row>
    <row r="109" spans="2:15" ht="12.75">
      <c r="B109">
        <f t="shared" si="14"/>
      </c>
      <c r="C109">
        <f t="shared" si="15"/>
      </c>
      <c r="D109">
        <f t="shared" si="16"/>
      </c>
      <c r="E109" t="str">
        <f t="shared" si="17"/>
        <v>//</v>
      </c>
      <c r="F109">
        <f t="shared" si="18"/>
      </c>
      <c r="G109">
        <f t="shared" si="19"/>
      </c>
      <c r="H109">
        <f t="shared" si="20"/>
      </c>
      <c r="I109" t="str">
        <f t="shared" si="21"/>
        <v>::</v>
      </c>
      <c r="J109" t="e">
        <f t="shared" si="22"/>
        <v>#VALUE!</v>
      </c>
      <c r="K109" t="e">
        <f t="shared" si="23"/>
        <v>#VALUE!</v>
      </c>
      <c r="L109" t="e">
        <f t="shared" si="24"/>
        <v>#VALUE!</v>
      </c>
      <c r="M109" t="e">
        <f t="shared" si="25"/>
        <v>#VALUE!</v>
      </c>
      <c r="N109" t="e">
        <f t="shared" si="26"/>
        <v>#VALUE!</v>
      </c>
      <c r="O109" t="e">
        <f t="shared" si="27"/>
        <v>#VALUE!</v>
      </c>
    </row>
    <row r="110" spans="2:15" ht="12.75">
      <c r="B110">
        <f t="shared" si="14"/>
      </c>
      <c r="C110">
        <f t="shared" si="15"/>
      </c>
      <c r="D110">
        <f t="shared" si="16"/>
      </c>
      <c r="E110" t="str">
        <f t="shared" si="17"/>
        <v>//</v>
      </c>
      <c r="F110">
        <f t="shared" si="18"/>
      </c>
      <c r="G110">
        <f t="shared" si="19"/>
      </c>
      <c r="H110">
        <f t="shared" si="20"/>
      </c>
      <c r="I110" t="str">
        <f t="shared" si="21"/>
        <v>::</v>
      </c>
      <c r="J110" t="e">
        <f t="shared" si="22"/>
        <v>#VALUE!</v>
      </c>
      <c r="K110" t="e">
        <f t="shared" si="23"/>
        <v>#VALUE!</v>
      </c>
      <c r="L110" t="e">
        <f t="shared" si="24"/>
        <v>#VALUE!</v>
      </c>
      <c r="M110" t="e">
        <f t="shared" si="25"/>
        <v>#VALUE!</v>
      </c>
      <c r="N110" t="e">
        <f t="shared" si="26"/>
        <v>#VALUE!</v>
      </c>
      <c r="O110" t="e">
        <f t="shared" si="27"/>
        <v>#VALUE!</v>
      </c>
    </row>
    <row r="111" spans="2:15" ht="12.75">
      <c r="B111">
        <f t="shared" si="14"/>
      </c>
      <c r="C111">
        <f t="shared" si="15"/>
      </c>
      <c r="D111">
        <f t="shared" si="16"/>
      </c>
      <c r="E111" t="str">
        <f t="shared" si="17"/>
        <v>//</v>
      </c>
      <c r="F111">
        <f t="shared" si="18"/>
      </c>
      <c r="G111">
        <f t="shared" si="19"/>
      </c>
      <c r="H111">
        <f t="shared" si="20"/>
      </c>
      <c r="I111" t="str">
        <f t="shared" si="21"/>
        <v>::</v>
      </c>
      <c r="J111" t="e">
        <f t="shared" si="22"/>
        <v>#VALUE!</v>
      </c>
      <c r="K111" t="e">
        <f t="shared" si="23"/>
        <v>#VALUE!</v>
      </c>
      <c r="L111" t="e">
        <f t="shared" si="24"/>
        <v>#VALUE!</v>
      </c>
      <c r="M111" t="e">
        <f t="shared" si="25"/>
        <v>#VALUE!</v>
      </c>
      <c r="N111" t="e">
        <f t="shared" si="26"/>
        <v>#VALUE!</v>
      </c>
      <c r="O111" t="e">
        <f t="shared" si="27"/>
        <v>#VALUE!</v>
      </c>
    </row>
    <row r="112" spans="2:15" ht="12.75">
      <c r="B112">
        <f t="shared" si="14"/>
      </c>
      <c r="C112">
        <f t="shared" si="15"/>
      </c>
      <c r="D112">
        <f t="shared" si="16"/>
      </c>
      <c r="E112" t="str">
        <f t="shared" si="17"/>
        <v>//</v>
      </c>
      <c r="F112">
        <f t="shared" si="18"/>
      </c>
      <c r="G112">
        <f t="shared" si="19"/>
      </c>
      <c r="H112">
        <f t="shared" si="20"/>
      </c>
      <c r="I112" t="str">
        <f t="shared" si="21"/>
        <v>::</v>
      </c>
      <c r="J112" t="e">
        <f t="shared" si="22"/>
        <v>#VALUE!</v>
      </c>
      <c r="K112" t="e">
        <f t="shared" si="23"/>
        <v>#VALUE!</v>
      </c>
      <c r="L112" t="e">
        <f t="shared" si="24"/>
        <v>#VALUE!</v>
      </c>
      <c r="M112" t="e">
        <f t="shared" si="25"/>
        <v>#VALUE!</v>
      </c>
      <c r="N112" t="e">
        <f t="shared" si="26"/>
        <v>#VALUE!</v>
      </c>
      <c r="O112" t="e">
        <f t="shared" si="27"/>
        <v>#VALUE!</v>
      </c>
    </row>
    <row r="113" spans="2:15" ht="12.75">
      <c r="B113">
        <f t="shared" si="14"/>
      </c>
      <c r="C113">
        <f t="shared" si="15"/>
      </c>
      <c r="D113">
        <f t="shared" si="16"/>
      </c>
      <c r="E113" t="str">
        <f t="shared" si="17"/>
        <v>//</v>
      </c>
      <c r="F113">
        <f t="shared" si="18"/>
      </c>
      <c r="G113">
        <f t="shared" si="19"/>
      </c>
      <c r="H113">
        <f t="shared" si="20"/>
      </c>
      <c r="I113" t="str">
        <f t="shared" si="21"/>
        <v>::</v>
      </c>
      <c r="J113" t="e">
        <f t="shared" si="22"/>
        <v>#VALUE!</v>
      </c>
      <c r="K113" t="e">
        <f t="shared" si="23"/>
        <v>#VALUE!</v>
      </c>
      <c r="L113" t="e">
        <f t="shared" si="24"/>
        <v>#VALUE!</v>
      </c>
      <c r="M113" t="e">
        <f t="shared" si="25"/>
        <v>#VALUE!</v>
      </c>
      <c r="N113" t="e">
        <f t="shared" si="26"/>
        <v>#VALUE!</v>
      </c>
      <c r="O113" t="e">
        <f t="shared" si="27"/>
        <v>#VALUE!</v>
      </c>
    </row>
    <row r="114" spans="2:15" ht="12.75">
      <c r="B114">
        <f t="shared" si="14"/>
      </c>
      <c r="C114">
        <f t="shared" si="15"/>
      </c>
      <c r="D114">
        <f t="shared" si="16"/>
      </c>
      <c r="E114" t="str">
        <f t="shared" si="17"/>
        <v>//</v>
      </c>
      <c r="F114">
        <f t="shared" si="18"/>
      </c>
      <c r="G114">
        <f t="shared" si="19"/>
      </c>
      <c r="H114">
        <f t="shared" si="20"/>
      </c>
      <c r="I114" t="str">
        <f t="shared" si="21"/>
        <v>::</v>
      </c>
      <c r="J114" t="e">
        <f t="shared" si="22"/>
        <v>#VALUE!</v>
      </c>
      <c r="K114" t="e">
        <f t="shared" si="23"/>
        <v>#VALUE!</v>
      </c>
      <c r="L114" t="e">
        <f t="shared" si="24"/>
        <v>#VALUE!</v>
      </c>
      <c r="M114" t="e">
        <f t="shared" si="25"/>
        <v>#VALUE!</v>
      </c>
      <c r="N114" t="e">
        <f t="shared" si="26"/>
        <v>#VALUE!</v>
      </c>
      <c r="O114" t="e">
        <f t="shared" si="27"/>
        <v>#VALUE!</v>
      </c>
    </row>
    <row r="115" spans="2:15" ht="12.75">
      <c r="B115">
        <f t="shared" si="14"/>
      </c>
      <c r="C115">
        <f t="shared" si="15"/>
      </c>
      <c r="D115">
        <f t="shared" si="16"/>
      </c>
      <c r="E115" t="str">
        <f t="shared" si="17"/>
        <v>//</v>
      </c>
      <c r="F115">
        <f t="shared" si="18"/>
      </c>
      <c r="G115">
        <f t="shared" si="19"/>
      </c>
      <c r="H115">
        <f t="shared" si="20"/>
      </c>
      <c r="I115" t="str">
        <f t="shared" si="21"/>
        <v>::</v>
      </c>
      <c r="J115" t="e">
        <f t="shared" si="22"/>
        <v>#VALUE!</v>
      </c>
      <c r="K115" t="e">
        <f t="shared" si="23"/>
        <v>#VALUE!</v>
      </c>
      <c r="L115" t="e">
        <f t="shared" si="24"/>
        <v>#VALUE!</v>
      </c>
      <c r="M115" t="e">
        <f t="shared" si="25"/>
        <v>#VALUE!</v>
      </c>
      <c r="N115" t="e">
        <f t="shared" si="26"/>
        <v>#VALUE!</v>
      </c>
      <c r="O115" t="e">
        <f t="shared" si="27"/>
        <v>#VALUE!</v>
      </c>
    </row>
    <row r="116" spans="2:15" ht="12.75">
      <c r="B116">
        <f t="shared" si="14"/>
      </c>
      <c r="C116">
        <f t="shared" si="15"/>
      </c>
      <c r="D116">
        <f t="shared" si="16"/>
      </c>
      <c r="E116" t="str">
        <f t="shared" si="17"/>
        <v>//</v>
      </c>
      <c r="F116">
        <f t="shared" si="18"/>
      </c>
      <c r="G116">
        <f t="shared" si="19"/>
      </c>
      <c r="H116">
        <f t="shared" si="20"/>
      </c>
      <c r="I116" t="str">
        <f t="shared" si="21"/>
        <v>::</v>
      </c>
      <c r="J116" t="e">
        <f t="shared" si="22"/>
        <v>#VALUE!</v>
      </c>
      <c r="K116" t="e">
        <f t="shared" si="23"/>
        <v>#VALUE!</v>
      </c>
      <c r="L116" t="e">
        <f t="shared" si="24"/>
        <v>#VALUE!</v>
      </c>
      <c r="M116" t="e">
        <f t="shared" si="25"/>
        <v>#VALUE!</v>
      </c>
      <c r="N116" t="e">
        <f t="shared" si="26"/>
        <v>#VALUE!</v>
      </c>
      <c r="O116" t="e">
        <f t="shared" si="27"/>
        <v>#VALUE!</v>
      </c>
    </row>
    <row r="117" spans="2:15" ht="12.75">
      <c r="B117">
        <f t="shared" si="14"/>
      </c>
      <c r="C117">
        <f t="shared" si="15"/>
      </c>
      <c r="D117">
        <f t="shared" si="16"/>
      </c>
      <c r="E117" t="str">
        <f t="shared" si="17"/>
        <v>//</v>
      </c>
      <c r="F117">
        <f t="shared" si="18"/>
      </c>
      <c r="G117">
        <f t="shared" si="19"/>
      </c>
      <c r="H117">
        <f t="shared" si="20"/>
      </c>
      <c r="I117" t="str">
        <f t="shared" si="21"/>
        <v>::</v>
      </c>
      <c r="J117" t="e">
        <f t="shared" si="22"/>
        <v>#VALUE!</v>
      </c>
      <c r="K117" t="e">
        <f t="shared" si="23"/>
        <v>#VALUE!</v>
      </c>
      <c r="L117" t="e">
        <f t="shared" si="24"/>
        <v>#VALUE!</v>
      </c>
      <c r="M117" t="e">
        <f t="shared" si="25"/>
        <v>#VALUE!</v>
      </c>
      <c r="N117" t="e">
        <f t="shared" si="26"/>
        <v>#VALUE!</v>
      </c>
      <c r="O117" t="e">
        <f t="shared" si="27"/>
        <v>#VALUE!</v>
      </c>
    </row>
    <row r="118" spans="2:15" ht="12.75">
      <c r="B118">
        <f t="shared" si="14"/>
      </c>
      <c r="C118">
        <f t="shared" si="15"/>
      </c>
      <c r="D118">
        <f t="shared" si="16"/>
      </c>
      <c r="E118" t="str">
        <f t="shared" si="17"/>
        <v>//</v>
      </c>
      <c r="F118">
        <f t="shared" si="18"/>
      </c>
      <c r="G118">
        <f t="shared" si="19"/>
      </c>
      <c r="H118">
        <f t="shared" si="20"/>
      </c>
      <c r="I118" t="str">
        <f t="shared" si="21"/>
        <v>::</v>
      </c>
      <c r="J118" t="e">
        <f t="shared" si="22"/>
        <v>#VALUE!</v>
      </c>
      <c r="K118" t="e">
        <f t="shared" si="23"/>
        <v>#VALUE!</v>
      </c>
      <c r="L118" t="e">
        <f t="shared" si="24"/>
        <v>#VALUE!</v>
      </c>
      <c r="M118" t="e">
        <f t="shared" si="25"/>
        <v>#VALUE!</v>
      </c>
      <c r="N118" t="e">
        <f t="shared" si="26"/>
        <v>#VALUE!</v>
      </c>
      <c r="O118" t="e">
        <f t="shared" si="27"/>
        <v>#VALUE!</v>
      </c>
    </row>
    <row r="119" spans="2:15" ht="12.75">
      <c r="B119">
        <f t="shared" si="14"/>
      </c>
      <c r="C119">
        <f t="shared" si="15"/>
      </c>
      <c r="D119">
        <f t="shared" si="16"/>
      </c>
      <c r="E119" t="str">
        <f t="shared" si="17"/>
        <v>//</v>
      </c>
      <c r="F119">
        <f t="shared" si="18"/>
      </c>
      <c r="G119">
        <f t="shared" si="19"/>
      </c>
      <c r="H119">
        <f t="shared" si="20"/>
      </c>
      <c r="I119" t="str">
        <f t="shared" si="21"/>
        <v>::</v>
      </c>
      <c r="J119" t="e">
        <f t="shared" si="22"/>
        <v>#VALUE!</v>
      </c>
      <c r="K119" t="e">
        <f t="shared" si="23"/>
        <v>#VALUE!</v>
      </c>
      <c r="L119" t="e">
        <f t="shared" si="24"/>
        <v>#VALUE!</v>
      </c>
      <c r="M119" t="e">
        <f t="shared" si="25"/>
        <v>#VALUE!</v>
      </c>
      <c r="N119" t="e">
        <f t="shared" si="26"/>
        <v>#VALUE!</v>
      </c>
      <c r="O119" t="e">
        <f t="shared" si="27"/>
        <v>#VALUE!</v>
      </c>
    </row>
    <row r="120" spans="2:15" ht="12.75">
      <c r="B120">
        <f t="shared" si="14"/>
      </c>
      <c r="C120">
        <f t="shared" si="15"/>
      </c>
      <c r="D120">
        <f t="shared" si="16"/>
      </c>
      <c r="E120" t="str">
        <f t="shared" si="17"/>
        <v>//</v>
      </c>
      <c r="F120">
        <f t="shared" si="18"/>
      </c>
      <c r="G120">
        <f t="shared" si="19"/>
      </c>
      <c r="H120">
        <f t="shared" si="20"/>
      </c>
      <c r="I120" t="str">
        <f t="shared" si="21"/>
        <v>::</v>
      </c>
      <c r="J120" t="e">
        <f t="shared" si="22"/>
        <v>#VALUE!</v>
      </c>
      <c r="K120" t="e">
        <f t="shared" si="23"/>
        <v>#VALUE!</v>
      </c>
      <c r="L120" t="e">
        <f t="shared" si="24"/>
        <v>#VALUE!</v>
      </c>
      <c r="M120" t="e">
        <f t="shared" si="25"/>
        <v>#VALUE!</v>
      </c>
      <c r="N120" t="e">
        <f t="shared" si="26"/>
        <v>#VALUE!</v>
      </c>
      <c r="O120" t="e">
        <f t="shared" si="27"/>
        <v>#VALUE!</v>
      </c>
    </row>
    <row r="121" spans="2:15" ht="12.75">
      <c r="B121">
        <f t="shared" si="14"/>
      </c>
      <c r="C121">
        <f t="shared" si="15"/>
      </c>
      <c r="D121">
        <f t="shared" si="16"/>
      </c>
      <c r="E121" t="str">
        <f t="shared" si="17"/>
        <v>//</v>
      </c>
      <c r="F121">
        <f t="shared" si="18"/>
      </c>
      <c r="G121">
        <f t="shared" si="19"/>
      </c>
      <c r="H121">
        <f t="shared" si="20"/>
      </c>
      <c r="I121" t="str">
        <f t="shared" si="21"/>
        <v>::</v>
      </c>
      <c r="J121" t="e">
        <f t="shared" si="22"/>
        <v>#VALUE!</v>
      </c>
      <c r="K121" t="e">
        <f t="shared" si="23"/>
        <v>#VALUE!</v>
      </c>
      <c r="L121" t="e">
        <f t="shared" si="24"/>
        <v>#VALUE!</v>
      </c>
      <c r="M121" t="e">
        <f t="shared" si="25"/>
        <v>#VALUE!</v>
      </c>
      <c r="N121" t="e">
        <f t="shared" si="26"/>
        <v>#VALUE!</v>
      </c>
      <c r="O121" t="e">
        <f t="shared" si="27"/>
        <v>#VALUE!</v>
      </c>
    </row>
    <row r="122" spans="2:15" ht="12.75">
      <c r="B122">
        <f t="shared" si="14"/>
      </c>
      <c r="C122">
        <f t="shared" si="15"/>
      </c>
      <c r="D122">
        <f t="shared" si="16"/>
      </c>
      <c r="E122" t="str">
        <f t="shared" si="17"/>
        <v>//</v>
      </c>
      <c r="F122">
        <f t="shared" si="18"/>
      </c>
      <c r="G122">
        <f t="shared" si="19"/>
      </c>
      <c r="H122">
        <f t="shared" si="20"/>
      </c>
      <c r="I122" t="str">
        <f t="shared" si="21"/>
        <v>::</v>
      </c>
      <c r="J122" t="e">
        <f t="shared" si="22"/>
        <v>#VALUE!</v>
      </c>
      <c r="K122" t="e">
        <f t="shared" si="23"/>
        <v>#VALUE!</v>
      </c>
      <c r="L122" t="e">
        <f t="shared" si="24"/>
        <v>#VALUE!</v>
      </c>
      <c r="M122" t="e">
        <f t="shared" si="25"/>
        <v>#VALUE!</v>
      </c>
      <c r="N122" t="e">
        <f t="shared" si="26"/>
        <v>#VALUE!</v>
      </c>
      <c r="O122" t="e">
        <f t="shared" si="27"/>
        <v>#VALUE!</v>
      </c>
    </row>
    <row r="123" spans="2:15" ht="12.75">
      <c r="B123">
        <f t="shared" si="14"/>
      </c>
      <c r="C123">
        <f t="shared" si="15"/>
      </c>
      <c r="D123">
        <f t="shared" si="16"/>
      </c>
      <c r="E123" t="str">
        <f t="shared" si="17"/>
        <v>//</v>
      </c>
      <c r="F123">
        <f t="shared" si="18"/>
      </c>
      <c r="G123">
        <f t="shared" si="19"/>
      </c>
      <c r="H123">
        <f t="shared" si="20"/>
      </c>
      <c r="I123" t="str">
        <f t="shared" si="21"/>
        <v>::</v>
      </c>
      <c r="J123" t="e">
        <f t="shared" si="22"/>
        <v>#VALUE!</v>
      </c>
      <c r="K123" t="e">
        <f t="shared" si="23"/>
        <v>#VALUE!</v>
      </c>
      <c r="L123" t="e">
        <f t="shared" si="24"/>
        <v>#VALUE!</v>
      </c>
      <c r="M123" t="e">
        <f t="shared" si="25"/>
        <v>#VALUE!</v>
      </c>
      <c r="N123" t="e">
        <f t="shared" si="26"/>
        <v>#VALUE!</v>
      </c>
      <c r="O123" t="e">
        <f t="shared" si="27"/>
        <v>#VALUE!</v>
      </c>
    </row>
    <row r="124" spans="2:15" ht="12.75">
      <c r="B124">
        <f t="shared" si="14"/>
      </c>
      <c r="C124">
        <f t="shared" si="15"/>
      </c>
      <c r="D124">
        <f t="shared" si="16"/>
      </c>
      <c r="E124" t="str">
        <f t="shared" si="17"/>
        <v>//</v>
      </c>
      <c r="F124">
        <f t="shared" si="18"/>
      </c>
      <c r="G124">
        <f t="shared" si="19"/>
      </c>
      <c r="H124">
        <f t="shared" si="20"/>
      </c>
      <c r="I124" t="str">
        <f t="shared" si="21"/>
        <v>::</v>
      </c>
      <c r="J124" t="e">
        <f t="shared" si="22"/>
        <v>#VALUE!</v>
      </c>
      <c r="K124" t="e">
        <f t="shared" si="23"/>
        <v>#VALUE!</v>
      </c>
      <c r="L124" t="e">
        <f t="shared" si="24"/>
        <v>#VALUE!</v>
      </c>
      <c r="M124" t="e">
        <f t="shared" si="25"/>
        <v>#VALUE!</v>
      </c>
      <c r="N124" t="e">
        <f t="shared" si="26"/>
        <v>#VALUE!</v>
      </c>
      <c r="O124" t="e">
        <f t="shared" si="27"/>
        <v>#VALUE!</v>
      </c>
    </row>
    <row r="125" spans="2:15" ht="12.75">
      <c r="B125">
        <f t="shared" si="14"/>
      </c>
      <c r="C125">
        <f t="shared" si="15"/>
      </c>
      <c r="D125">
        <f t="shared" si="16"/>
      </c>
      <c r="E125" t="str">
        <f t="shared" si="17"/>
        <v>//</v>
      </c>
      <c r="F125">
        <f t="shared" si="18"/>
      </c>
      <c r="G125">
        <f t="shared" si="19"/>
      </c>
      <c r="H125">
        <f t="shared" si="20"/>
      </c>
      <c r="I125" t="str">
        <f t="shared" si="21"/>
        <v>::</v>
      </c>
      <c r="J125" t="e">
        <f t="shared" si="22"/>
        <v>#VALUE!</v>
      </c>
      <c r="K125" t="e">
        <f t="shared" si="23"/>
        <v>#VALUE!</v>
      </c>
      <c r="L125" t="e">
        <f t="shared" si="24"/>
        <v>#VALUE!</v>
      </c>
      <c r="M125" t="e">
        <f t="shared" si="25"/>
        <v>#VALUE!</v>
      </c>
      <c r="N125" t="e">
        <f t="shared" si="26"/>
        <v>#VALUE!</v>
      </c>
      <c r="O125" t="e">
        <f t="shared" si="27"/>
        <v>#VALUE!</v>
      </c>
    </row>
    <row r="126" spans="2:15" ht="12.75">
      <c r="B126">
        <f t="shared" si="14"/>
      </c>
      <c r="C126">
        <f t="shared" si="15"/>
      </c>
      <c r="D126">
        <f t="shared" si="16"/>
      </c>
      <c r="E126" t="str">
        <f t="shared" si="17"/>
        <v>//</v>
      </c>
      <c r="F126">
        <f t="shared" si="18"/>
      </c>
      <c r="G126">
        <f t="shared" si="19"/>
      </c>
      <c r="H126">
        <f t="shared" si="20"/>
      </c>
      <c r="I126" t="str">
        <f t="shared" si="21"/>
        <v>::</v>
      </c>
      <c r="J126" t="e">
        <f t="shared" si="22"/>
        <v>#VALUE!</v>
      </c>
      <c r="K126" t="e">
        <f t="shared" si="23"/>
        <v>#VALUE!</v>
      </c>
      <c r="L126" t="e">
        <f t="shared" si="24"/>
        <v>#VALUE!</v>
      </c>
      <c r="M126" t="e">
        <f t="shared" si="25"/>
        <v>#VALUE!</v>
      </c>
      <c r="N126" t="e">
        <f t="shared" si="26"/>
        <v>#VALUE!</v>
      </c>
      <c r="O126" t="e">
        <f t="shared" si="27"/>
        <v>#VALUE!</v>
      </c>
    </row>
    <row r="127" spans="2:15" ht="12.75">
      <c r="B127">
        <f t="shared" si="14"/>
      </c>
      <c r="C127">
        <f t="shared" si="15"/>
      </c>
      <c r="D127">
        <f t="shared" si="16"/>
      </c>
      <c r="E127" t="str">
        <f t="shared" si="17"/>
        <v>//</v>
      </c>
      <c r="F127">
        <f t="shared" si="18"/>
      </c>
      <c r="G127">
        <f t="shared" si="19"/>
      </c>
      <c r="H127">
        <f t="shared" si="20"/>
      </c>
      <c r="I127" t="str">
        <f t="shared" si="21"/>
        <v>::</v>
      </c>
      <c r="J127" t="e">
        <f t="shared" si="22"/>
        <v>#VALUE!</v>
      </c>
      <c r="K127" t="e">
        <f t="shared" si="23"/>
        <v>#VALUE!</v>
      </c>
      <c r="L127" t="e">
        <f t="shared" si="24"/>
        <v>#VALUE!</v>
      </c>
      <c r="M127" t="e">
        <f t="shared" si="25"/>
        <v>#VALUE!</v>
      </c>
      <c r="N127" t="e">
        <f t="shared" si="26"/>
        <v>#VALUE!</v>
      </c>
      <c r="O127" t="e">
        <f t="shared" si="27"/>
        <v>#VALUE!</v>
      </c>
    </row>
    <row r="128" spans="2:15" ht="12.75">
      <c r="B128">
        <f t="shared" si="14"/>
      </c>
      <c r="C128">
        <f t="shared" si="15"/>
      </c>
      <c r="D128">
        <f t="shared" si="16"/>
      </c>
      <c r="E128" t="str">
        <f t="shared" si="17"/>
        <v>//</v>
      </c>
      <c r="F128">
        <f t="shared" si="18"/>
      </c>
      <c r="G128">
        <f t="shared" si="19"/>
      </c>
      <c r="H128">
        <f t="shared" si="20"/>
      </c>
      <c r="I128" t="str">
        <f t="shared" si="21"/>
        <v>::</v>
      </c>
      <c r="J128" t="e">
        <f t="shared" si="22"/>
        <v>#VALUE!</v>
      </c>
      <c r="K128" t="e">
        <f t="shared" si="23"/>
        <v>#VALUE!</v>
      </c>
      <c r="L128" t="e">
        <f t="shared" si="24"/>
        <v>#VALUE!</v>
      </c>
      <c r="M128" t="e">
        <f t="shared" si="25"/>
        <v>#VALUE!</v>
      </c>
      <c r="N128" t="e">
        <f t="shared" si="26"/>
        <v>#VALUE!</v>
      </c>
      <c r="O128" t="e">
        <f t="shared" si="27"/>
        <v>#VALUE!</v>
      </c>
    </row>
    <row r="129" spans="2:15" ht="12.75">
      <c r="B129">
        <f t="shared" si="14"/>
      </c>
      <c r="C129">
        <f t="shared" si="15"/>
      </c>
      <c r="D129">
        <f t="shared" si="16"/>
      </c>
      <c r="E129" t="str">
        <f t="shared" si="17"/>
        <v>//</v>
      </c>
      <c r="F129">
        <f t="shared" si="18"/>
      </c>
      <c r="G129">
        <f t="shared" si="19"/>
      </c>
      <c r="H129">
        <f t="shared" si="20"/>
      </c>
      <c r="I129" t="str">
        <f t="shared" si="21"/>
        <v>::</v>
      </c>
      <c r="J129" t="e">
        <f t="shared" si="22"/>
        <v>#VALUE!</v>
      </c>
      <c r="K129" t="e">
        <f t="shared" si="23"/>
        <v>#VALUE!</v>
      </c>
      <c r="L129" t="e">
        <f t="shared" si="24"/>
        <v>#VALUE!</v>
      </c>
      <c r="M129" t="e">
        <f t="shared" si="25"/>
        <v>#VALUE!</v>
      </c>
      <c r="N129" t="e">
        <f t="shared" si="26"/>
        <v>#VALUE!</v>
      </c>
      <c r="O129" t="e">
        <f t="shared" si="27"/>
        <v>#VALUE!</v>
      </c>
    </row>
    <row r="130" spans="2:15" ht="12.75">
      <c r="B130">
        <f t="shared" si="14"/>
      </c>
      <c r="C130">
        <f t="shared" si="15"/>
      </c>
      <c r="D130">
        <f t="shared" si="16"/>
      </c>
      <c r="E130" t="str">
        <f t="shared" si="17"/>
        <v>//</v>
      </c>
      <c r="F130">
        <f t="shared" si="18"/>
      </c>
      <c r="G130">
        <f t="shared" si="19"/>
      </c>
      <c r="H130">
        <f t="shared" si="20"/>
      </c>
      <c r="I130" t="str">
        <f t="shared" si="21"/>
        <v>::</v>
      </c>
      <c r="J130" t="e">
        <f t="shared" si="22"/>
        <v>#VALUE!</v>
      </c>
      <c r="K130" t="e">
        <f t="shared" si="23"/>
        <v>#VALUE!</v>
      </c>
      <c r="L130" t="e">
        <f t="shared" si="24"/>
        <v>#VALUE!</v>
      </c>
      <c r="M130" t="e">
        <f t="shared" si="25"/>
        <v>#VALUE!</v>
      </c>
      <c r="N130" t="e">
        <f t="shared" si="26"/>
        <v>#VALUE!</v>
      </c>
      <c r="O130" t="e">
        <f t="shared" si="27"/>
        <v>#VALUE!</v>
      </c>
    </row>
    <row r="131" spans="2:15" ht="12.75">
      <c r="B131">
        <f t="shared" si="14"/>
      </c>
      <c r="C131">
        <f t="shared" si="15"/>
      </c>
      <c r="D131">
        <f t="shared" si="16"/>
      </c>
      <c r="E131" t="str">
        <f t="shared" si="17"/>
        <v>//</v>
      </c>
      <c r="F131">
        <f t="shared" si="18"/>
      </c>
      <c r="G131">
        <f t="shared" si="19"/>
      </c>
      <c r="H131">
        <f t="shared" si="20"/>
      </c>
      <c r="I131" t="str">
        <f t="shared" si="21"/>
        <v>::</v>
      </c>
      <c r="J131" t="e">
        <f t="shared" si="22"/>
        <v>#VALUE!</v>
      </c>
      <c r="K131" t="e">
        <f t="shared" si="23"/>
        <v>#VALUE!</v>
      </c>
      <c r="L131" t="e">
        <f t="shared" si="24"/>
        <v>#VALUE!</v>
      </c>
      <c r="M131" t="e">
        <f t="shared" si="25"/>
        <v>#VALUE!</v>
      </c>
      <c r="N131" t="e">
        <f t="shared" si="26"/>
        <v>#VALUE!</v>
      </c>
      <c r="O131" t="e">
        <f t="shared" si="27"/>
        <v>#VALUE!</v>
      </c>
    </row>
    <row r="132" spans="2:15" ht="12.75">
      <c r="B132">
        <f t="shared" si="14"/>
      </c>
      <c r="C132">
        <f t="shared" si="15"/>
      </c>
      <c r="D132">
        <f t="shared" si="16"/>
      </c>
      <c r="E132" t="str">
        <f t="shared" si="17"/>
        <v>//</v>
      </c>
      <c r="F132">
        <f t="shared" si="18"/>
      </c>
      <c r="G132">
        <f t="shared" si="19"/>
      </c>
      <c r="H132">
        <f t="shared" si="20"/>
      </c>
      <c r="I132" t="str">
        <f t="shared" si="21"/>
        <v>::</v>
      </c>
      <c r="J132" t="e">
        <f t="shared" si="22"/>
        <v>#VALUE!</v>
      </c>
      <c r="K132" t="e">
        <f t="shared" si="23"/>
        <v>#VALUE!</v>
      </c>
      <c r="L132" t="e">
        <f t="shared" si="24"/>
        <v>#VALUE!</v>
      </c>
      <c r="M132" t="e">
        <f t="shared" si="25"/>
        <v>#VALUE!</v>
      </c>
      <c r="N132" t="e">
        <f t="shared" si="26"/>
        <v>#VALUE!</v>
      </c>
      <c r="O132" t="e">
        <f t="shared" si="27"/>
        <v>#VALUE!</v>
      </c>
    </row>
    <row r="133" spans="2:15" ht="12.75">
      <c r="B133">
        <f t="shared" si="14"/>
      </c>
      <c r="C133">
        <f t="shared" si="15"/>
      </c>
      <c r="D133">
        <f t="shared" si="16"/>
      </c>
      <c r="E133" t="str">
        <f t="shared" si="17"/>
        <v>//</v>
      </c>
      <c r="F133">
        <f t="shared" si="18"/>
      </c>
      <c r="G133">
        <f t="shared" si="19"/>
      </c>
      <c r="H133">
        <f t="shared" si="20"/>
      </c>
      <c r="I133" t="str">
        <f t="shared" si="21"/>
        <v>::</v>
      </c>
      <c r="J133" t="e">
        <f t="shared" si="22"/>
        <v>#VALUE!</v>
      </c>
      <c r="K133" t="e">
        <f t="shared" si="23"/>
        <v>#VALUE!</v>
      </c>
      <c r="L133" t="e">
        <f t="shared" si="24"/>
        <v>#VALUE!</v>
      </c>
      <c r="M133" t="e">
        <f t="shared" si="25"/>
        <v>#VALUE!</v>
      </c>
      <c r="N133" t="e">
        <f t="shared" si="26"/>
        <v>#VALUE!</v>
      </c>
      <c r="O133" t="e">
        <f t="shared" si="27"/>
        <v>#VALUE!</v>
      </c>
    </row>
    <row r="134" spans="2:15" ht="12.75">
      <c r="B134">
        <f t="shared" si="14"/>
      </c>
      <c r="C134">
        <f t="shared" si="15"/>
      </c>
      <c r="D134">
        <f t="shared" si="16"/>
      </c>
      <c r="E134" t="str">
        <f t="shared" si="17"/>
        <v>//</v>
      </c>
      <c r="F134">
        <f t="shared" si="18"/>
      </c>
      <c r="G134">
        <f t="shared" si="19"/>
      </c>
      <c r="H134">
        <f t="shared" si="20"/>
      </c>
      <c r="I134" t="str">
        <f t="shared" si="21"/>
        <v>::</v>
      </c>
      <c r="J134" t="e">
        <f t="shared" si="22"/>
        <v>#VALUE!</v>
      </c>
      <c r="K134" t="e">
        <f t="shared" si="23"/>
        <v>#VALUE!</v>
      </c>
      <c r="L134" t="e">
        <f t="shared" si="24"/>
        <v>#VALUE!</v>
      </c>
      <c r="M134" t="e">
        <f t="shared" si="25"/>
        <v>#VALUE!</v>
      </c>
      <c r="N134" t="e">
        <f t="shared" si="26"/>
        <v>#VALUE!</v>
      </c>
      <c r="O134" t="e">
        <f t="shared" si="27"/>
        <v>#VALUE!</v>
      </c>
    </row>
    <row r="135" spans="2:15" ht="12.75">
      <c r="B135">
        <f aca="true" t="shared" si="28" ref="B135:B198">LEFT(A135,4)</f>
      </c>
      <c r="C135">
        <f aca="true" t="shared" si="29" ref="C135:C198">MID(A135,5,2)</f>
      </c>
      <c r="D135">
        <f aca="true" t="shared" si="30" ref="D135:D198">MID(A135,7,2)</f>
      </c>
      <c r="E135" t="str">
        <f aca="true" t="shared" si="31" ref="E135:E198">CONCATENATE(C135,"/",D135,"/",B135)</f>
        <v>//</v>
      </c>
      <c r="F135">
        <f aca="true" t="shared" si="32" ref="F135:F198">MID(A135,9,2)</f>
      </c>
      <c r="G135">
        <f aca="true" t="shared" si="33" ref="G135:G198">MID(A135,11,2)</f>
      </c>
      <c r="H135">
        <f aca="true" t="shared" si="34" ref="H135:H198">MID(A135,13,2)</f>
      </c>
      <c r="I135" t="str">
        <f aca="true" t="shared" si="35" ref="I135:I198">CONCATENATE(F135,":",G135,":",H135)</f>
        <v>::</v>
      </c>
      <c r="J135" t="e">
        <f aca="true" t="shared" si="36" ref="J135:J198">MID(A135,16,(FIND("&gt;",A135)-16))</f>
        <v>#VALUE!</v>
      </c>
      <c r="K135" t="e">
        <f aca="true" t="shared" si="37" ref="K135:K198">MID(A135,(FIND("&gt;",A135)+1),(FIND(",",A135,(FIND("&gt;",A135))))-(FIND("&gt;",A135)+1))</f>
        <v>#VALUE!</v>
      </c>
      <c r="L135" t="e">
        <f aca="true" t="shared" si="38" ref="L135:L198">MID(A135,(FIND(",",A135,(FIND("&gt;",A135)))+1),((FIND("q",A135)-1)-(FIND(",",A135,(FIND("&gt;",A135)))+1)))</f>
        <v>#VALUE!</v>
      </c>
      <c r="M135" t="e">
        <f aca="true" t="shared" si="39" ref="M135:M198">MID(A135,(FIND("q",A135)),3)</f>
        <v>#VALUE!</v>
      </c>
      <c r="N135" t="e">
        <f aca="true" t="shared" si="40" ref="N135:N198">MID(A135,(4+(FIND("q",A135))),(FIND(":",A135)-(FIND("q",A135)+4)))</f>
        <v>#VALUE!</v>
      </c>
      <c r="O135" t="e">
        <f aca="true" t="shared" si="41" ref="O135:O198">MID(A135,(FIND(":",A135)+1),((LEN(A135))-(FIND(":",A135))))</f>
        <v>#VALUE!</v>
      </c>
    </row>
    <row r="136" spans="2:15" ht="12.75">
      <c r="B136">
        <f t="shared" si="28"/>
      </c>
      <c r="C136">
        <f t="shared" si="29"/>
      </c>
      <c r="D136">
        <f t="shared" si="30"/>
      </c>
      <c r="E136" t="str">
        <f t="shared" si="31"/>
        <v>//</v>
      </c>
      <c r="F136">
        <f t="shared" si="32"/>
      </c>
      <c r="G136">
        <f t="shared" si="33"/>
      </c>
      <c r="H136">
        <f t="shared" si="34"/>
      </c>
      <c r="I136" t="str">
        <f t="shared" si="35"/>
        <v>::</v>
      </c>
      <c r="J136" t="e">
        <f t="shared" si="36"/>
        <v>#VALUE!</v>
      </c>
      <c r="K136" t="e">
        <f t="shared" si="37"/>
        <v>#VALUE!</v>
      </c>
      <c r="L136" t="e">
        <f t="shared" si="38"/>
        <v>#VALUE!</v>
      </c>
      <c r="M136" t="e">
        <f t="shared" si="39"/>
        <v>#VALUE!</v>
      </c>
      <c r="N136" t="e">
        <f t="shared" si="40"/>
        <v>#VALUE!</v>
      </c>
      <c r="O136" t="e">
        <f t="shared" si="41"/>
        <v>#VALUE!</v>
      </c>
    </row>
    <row r="137" spans="2:15" ht="12.75">
      <c r="B137">
        <f t="shared" si="28"/>
      </c>
      <c r="C137">
        <f t="shared" si="29"/>
      </c>
      <c r="D137">
        <f t="shared" si="30"/>
      </c>
      <c r="E137" t="str">
        <f t="shared" si="31"/>
        <v>//</v>
      </c>
      <c r="F137">
        <f t="shared" si="32"/>
      </c>
      <c r="G137">
        <f t="shared" si="33"/>
      </c>
      <c r="H137">
        <f t="shared" si="34"/>
      </c>
      <c r="I137" t="str">
        <f t="shared" si="35"/>
        <v>::</v>
      </c>
      <c r="J137" t="e">
        <f t="shared" si="36"/>
        <v>#VALUE!</v>
      </c>
      <c r="K137" t="e">
        <f t="shared" si="37"/>
        <v>#VALUE!</v>
      </c>
      <c r="L137" t="e">
        <f t="shared" si="38"/>
        <v>#VALUE!</v>
      </c>
      <c r="M137" t="e">
        <f t="shared" si="39"/>
        <v>#VALUE!</v>
      </c>
      <c r="N137" t="e">
        <f t="shared" si="40"/>
        <v>#VALUE!</v>
      </c>
      <c r="O137" t="e">
        <f t="shared" si="41"/>
        <v>#VALUE!</v>
      </c>
    </row>
    <row r="138" spans="2:15" ht="12.75">
      <c r="B138">
        <f t="shared" si="28"/>
      </c>
      <c r="C138">
        <f t="shared" si="29"/>
      </c>
      <c r="D138">
        <f t="shared" si="30"/>
      </c>
      <c r="E138" t="str">
        <f t="shared" si="31"/>
        <v>//</v>
      </c>
      <c r="F138">
        <f t="shared" si="32"/>
      </c>
      <c r="G138">
        <f t="shared" si="33"/>
      </c>
      <c r="H138">
        <f t="shared" si="34"/>
      </c>
      <c r="I138" t="str">
        <f t="shared" si="35"/>
        <v>::</v>
      </c>
      <c r="J138" t="e">
        <f t="shared" si="36"/>
        <v>#VALUE!</v>
      </c>
      <c r="K138" t="e">
        <f t="shared" si="37"/>
        <v>#VALUE!</v>
      </c>
      <c r="L138" t="e">
        <f t="shared" si="38"/>
        <v>#VALUE!</v>
      </c>
      <c r="M138" t="e">
        <f t="shared" si="39"/>
        <v>#VALUE!</v>
      </c>
      <c r="N138" t="e">
        <f t="shared" si="40"/>
        <v>#VALUE!</v>
      </c>
      <c r="O138" t="e">
        <f t="shared" si="41"/>
        <v>#VALUE!</v>
      </c>
    </row>
    <row r="139" spans="2:15" ht="12.75">
      <c r="B139">
        <f t="shared" si="28"/>
      </c>
      <c r="C139">
        <f t="shared" si="29"/>
      </c>
      <c r="D139">
        <f t="shared" si="30"/>
      </c>
      <c r="E139" t="str">
        <f t="shared" si="31"/>
        <v>//</v>
      </c>
      <c r="F139">
        <f t="shared" si="32"/>
      </c>
      <c r="G139">
        <f t="shared" si="33"/>
      </c>
      <c r="H139">
        <f t="shared" si="34"/>
      </c>
      <c r="I139" t="str">
        <f t="shared" si="35"/>
        <v>::</v>
      </c>
      <c r="J139" t="e">
        <f t="shared" si="36"/>
        <v>#VALUE!</v>
      </c>
      <c r="K139" t="e">
        <f t="shared" si="37"/>
        <v>#VALUE!</v>
      </c>
      <c r="L139" t="e">
        <f t="shared" si="38"/>
        <v>#VALUE!</v>
      </c>
      <c r="M139" t="e">
        <f t="shared" si="39"/>
        <v>#VALUE!</v>
      </c>
      <c r="N139" t="e">
        <f t="shared" si="40"/>
        <v>#VALUE!</v>
      </c>
      <c r="O139" t="e">
        <f t="shared" si="41"/>
        <v>#VALUE!</v>
      </c>
    </row>
    <row r="140" spans="2:15" ht="12.75">
      <c r="B140">
        <f t="shared" si="28"/>
      </c>
      <c r="C140">
        <f t="shared" si="29"/>
      </c>
      <c r="D140">
        <f t="shared" si="30"/>
      </c>
      <c r="E140" t="str">
        <f t="shared" si="31"/>
        <v>//</v>
      </c>
      <c r="F140">
        <f t="shared" si="32"/>
      </c>
      <c r="G140">
        <f t="shared" si="33"/>
      </c>
      <c r="H140">
        <f t="shared" si="34"/>
      </c>
      <c r="I140" t="str">
        <f t="shared" si="35"/>
        <v>::</v>
      </c>
      <c r="J140" t="e">
        <f t="shared" si="36"/>
        <v>#VALUE!</v>
      </c>
      <c r="K140" t="e">
        <f t="shared" si="37"/>
        <v>#VALUE!</v>
      </c>
      <c r="L140" t="e">
        <f t="shared" si="38"/>
        <v>#VALUE!</v>
      </c>
      <c r="M140" t="e">
        <f t="shared" si="39"/>
        <v>#VALUE!</v>
      </c>
      <c r="N140" t="e">
        <f t="shared" si="40"/>
        <v>#VALUE!</v>
      </c>
      <c r="O140" t="e">
        <f t="shared" si="41"/>
        <v>#VALUE!</v>
      </c>
    </row>
    <row r="141" spans="2:15" ht="12.75">
      <c r="B141">
        <f t="shared" si="28"/>
      </c>
      <c r="C141">
        <f t="shared" si="29"/>
      </c>
      <c r="D141">
        <f t="shared" si="30"/>
      </c>
      <c r="E141" t="str">
        <f t="shared" si="31"/>
        <v>//</v>
      </c>
      <c r="F141">
        <f t="shared" si="32"/>
      </c>
      <c r="G141">
        <f t="shared" si="33"/>
      </c>
      <c r="H141">
        <f t="shared" si="34"/>
      </c>
      <c r="I141" t="str">
        <f t="shared" si="35"/>
        <v>::</v>
      </c>
      <c r="J141" t="e">
        <f t="shared" si="36"/>
        <v>#VALUE!</v>
      </c>
      <c r="K141" t="e">
        <f t="shared" si="37"/>
        <v>#VALUE!</v>
      </c>
      <c r="L141" t="e">
        <f t="shared" si="38"/>
        <v>#VALUE!</v>
      </c>
      <c r="M141" t="e">
        <f t="shared" si="39"/>
        <v>#VALUE!</v>
      </c>
      <c r="N141" t="e">
        <f t="shared" si="40"/>
        <v>#VALUE!</v>
      </c>
      <c r="O141" t="e">
        <f t="shared" si="41"/>
        <v>#VALUE!</v>
      </c>
    </row>
    <row r="142" spans="2:15" ht="12.75">
      <c r="B142">
        <f t="shared" si="28"/>
      </c>
      <c r="C142">
        <f t="shared" si="29"/>
      </c>
      <c r="D142">
        <f t="shared" si="30"/>
      </c>
      <c r="E142" t="str">
        <f t="shared" si="31"/>
        <v>//</v>
      </c>
      <c r="F142">
        <f t="shared" si="32"/>
      </c>
      <c r="G142">
        <f t="shared" si="33"/>
      </c>
      <c r="H142">
        <f t="shared" si="34"/>
      </c>
      <c r="I142" t="str">
        <f t="shared" si="35"/>
        <v>::</v>
      </c>
      <c r="J142" t="e">
        <f t="shared" si="36"/>
        <v>#VALUE!</v>
      </c>
      <c r="K142" t="e">
        <f t="shared" si="37"/>
        <v>#VALUE!</v>
      </c>
      <c r="L142" t="e">
        <f t="shared" si="38"/>
        <v>#VALUE!</v>
      </c>
      <c r="M142" t="e">
        <f t="shared" si="39"/>
        <v>#VALUE!</v>
      </c>
      <c r="N142" t="e">
        <f t="shared" si="40"/>
        <v>#VALUE!</v>
      </c>
      <c r="O142" t="e">
        <f t="shared" si="41"/>
        <v>#VALUE!</v>
      </c>
    </row>
    <row r="143" spans="2:15" ht="12.75">
      <c r="B143">
        <f t="shared" si="28"/>
      </c>
      <c r="C143">
        <f t="shared" si="29"/>
      </c>
      <c r="D143">
        <f t="shared" si="30"/>
      </c>
      <c r="E143" t="str">
        <f t="shared" si="31"/>
        <v>//</v>
      </c>
      <c r="F143">
        <f t="shared" si="32"/>
      </c>
      <c r="G143">
        <f t="shared" si="33"/>
      </c>
      <c r="H143">
        <f t="shared" si="34"/>
      </c>
      <c r="I143" t="str">
        <f t="shared" si="35"/>
        <v>::</v>
      </c>
      <c r="J143" t="e">
        <f t="shared" si="36"/>
        <v>#VALUE!</v>
      </c>
      <c r="K143" t="e">
        <f t="shared" si="37"/>
        <v>#VALUE!</v>
      </c>
      <c r="L143" t="e">
        <f t="shared" si="38"/>
        <v>#VALUE!</v>
      </c>
      <c r="M143" t="e">
        <f t="shared" si="39"/>
        <v>#VALUE!</v>
      </c>
      <c r="N143" t="e">
        <f t="shared" si="40"/>
        <v>#VALUE!</v>
      </c>
      <c r="O143" t="e">
        <f t="shared" si="41"/>
        <v>#VALUE!</v>
      </c>
    </row>
    <row r="144" spans="2:15" ht="12.75">
      <c r="B144">
        <f t="shared" si="28"/>
      </c>
      <c r="C144">
        <f t="shared" si="29"/>
      </c>
      <c r="D144">
        <f t="shared" si="30"/>
      </c>
      <c r="E144" t="str">
        <f t="shared" si="31"/>
        <v>//</v>
      </c>
      <c r="F144">
        <f t="shared" si="32"/>
      </c>
      <c r="G144">
        <f t="shared" si="33"/>
      </c>
      <c r="H144">
        <f t="shared" si="34"/>
      </c>
      <c r="I144" t="str">
        <f t="shared" si="35"/>
        <v>::</v>
      </c>
      <c r="J144" t="e">
        <f t="shared" si="36"/>
        <v>#VALUE!</v>
      </c>
      <c r="K144" t="e">
        <f t="shared" si="37"/>
        <v>#VALUE!</v>
      </c>
      <c r="L144" t="e">
        <f t="shared" si="38"/>
        <v>#VALUE!</v>
      </c>
      <c r="M144" t="e">
        <f t="shared" si="39"/>
        <v>#VALUE!</v>
      </c>
      <c r="N144" t="e">
        <f t="shared" si="40"/>
        <v>#VALUE!</v>
      </c>
      <c r="O144" t="e">
        <f t="shared" si="41"/>
        <v>#VALUE!</v>
      </c>
    </row>
    <row r="145" spans="2:15" ht="12.75">
      <c r="B145">
        <f t="shared" si="28"/>
      </c>
      <c r="C145">
        <f t="shared" si="29"/>
      </c>
      <c r="D145">
        <f t="shared" si="30"/>
      </c>
      <c r="E145" t="str">
        <f t="shared" si="31"/>
        <v>//</v>
      </c>
      <c r="F145">
        <f t="shared" si="32"/>
      </c>
      <c r="G145">
        <f t="shared" si="33"/>
      </c>
      <c r="H145">
        <f t="shared" si="34"/>
      </c>
      <c r="I145" t="str">
        <f t="shared" si="35"/>
        <v>::</v>
      </c>
      <c r="J145" t="e">
        <f t="shared" si="36"/>
        <v>#VALUE!</v>
      </c>
      <c r="K145" t="e">
        <f t="shared" si="37"/>
        <v>#VALUE!</v>
      </c>
      <c r="L145" t="e">
        <f t="shared" si="38"/>
        <v>#VALUE!</v>
      </c>
      <c r="M145" t="e">
        <f t="shared" si="39"/>
        <v>#VALUE!</v>
      </c>
      <c r="N145" t="e">
        <f t="shared" si="40"/>
        <v>#VALUE!</v>
      </c>
      <c r="O145" t="e">
        <f t="shared" si="41"/>
        <v>#VALUE!</v>
      </c>
    </row>
    <row r="146" spans="2:15" ht="12.75">
      <c r="B146">
        <f t="shared" si="28"/>
      </c>
      <c r="C146">
        <f t="shared" si="29"/>
      </c>
      <c r="D146">
        <f t="shared" si="30"/>
      </c>
      <c r="E146" t="str">
        <f t="shared" si="31"/>
        <v>//</v>
      </c>
      <c r="F146">
        <f t="shared" si="32"/>
      </c>
      <c r="G146">
        <f t="shared" si="33"/>
      </c>
      <c r="H146">
        <f t="shared" si="34"/>
      </c>
      <c r="I146" t="str">
        <f t="shared" si="35"/>
        <v>::</v>
      </c>
      <c r="J146" t="e">
        <f t="shared" si="36"/>
        <v>#VALUE!</v>
      </c>
      <c r="K146" t="e">
        <f t="shared" si="37"/>
        <v>#VALUE!</v>
      </c>
      <c r="L146" t="e">
        <f t="shared" si="38"/>
        <v>#VALUE!</v>
      </c>
      <c r="M146" t="e">
        <f t="shared" si="39"/>
        <v>#VALUE!</v>
      </c>
      <c r="N146" t="e">
        <f t="shared" si="40"/>
        <v>#VALUE!</v>
      </c>
      <c r="O146" t="e">
        <f t="shared" si="41"/>
        <v>#VALUE!</v>
      </c>
    </row>
    <row r="147" spans="2:15" ht="12.75">
      <c r="B147">
        <f t="shared" si="28"/>
      </c>
      <c r="C147">
        <f t="shared" si="29"/>
      </c>
      <c r="D147">
        <f t="shared" si="30"/>
      </c>
      <c r="E147" t="str">
        <f t="shared" si="31"/>
        <v>//</v>
      </c>
      <c r="F147">
        <f t="shared" si="32"/>
      </c>
      <c r="G147">
        <f t="shared" si="33"/>
      </c>
      <c r="H147">
        <f t="shared" si="34"/>
      </c>
      <c r="I147" t="str">
        <f t="shared" si="35"/>
        <v>::</v>
      </c>
      <c r="J147" t="e">
        <f t="shared" si="36"/>
        <v>#VALUE!</v>
      </c>
      <c r="K147" t="e">
        <f t="shared" si="37"/>
        <v>#VALUE!</v>
      </c>
      <c r="L147" t="e">
        <f t="shared" si="38"/>
        <v>#VALUE!</v>
      </c>
      <c r="M147" t="e">
        <f t="shared" si="39"/>
        <v>#VALUE!</v>
      </c>
      <c r="N147" t="e">
        <f t="shared" si="40"/>
        <v>#VALUE!</v>
      </c>
      <c r="O147" t="e">
        <f t="shared" si="41"/>
        <v>#VALUE!</v>
      </c>
    </row>
    <row r="148" spans="2:15" ht="12.75">
      <c r="B148">
        <f t="shared" si="28"/>
      </c>
      <c r="C148">
        <f t="shared" si="29"/>
      </c>
      <c r="D148">
        <f t="shared" si="30"/>
      </c>
      <c r="E148" t="str">
        <f t="shared" si="31"/>
        <v>//</v>
      </c>
      <c r="F148">
        <f t="shared" si="32"/>
      </c>
      <c r="G148">
        <f t="shared" si="33"/>
      </c>
      <c r="H148">
        <f t="shared" si="34"/>
      </c>
      <c r="I148" t="str">
        <f t="shared" si="35"/>
        <v>::</v>
      </c>
      <c r="J148" t="e">
        <f t="shared" si="36"/>
        <v>#VALUE!</v>
      </c>
      <c r="K148" t="e">
        <f t="shared" si="37"/>
        <v>#VALUE!</v>
      </c>
      <c r="L148" t="e">
        <f t="shared" si="38"/>
        <v>#VALUE!</v>
      </c>
      <c r="M148" t="e">
        <f t="shared" si="39"/>
        <v>#VALUE!</v>
      </c>
      <c r="N148" t="e">
        <f t="shared" si="40"/>
        <v>#VALUE!</v>
      </c>
      <c r="O148" t="e">
        <f t="shared" si="41"/>
        <v>#VALUE!</v>
      </c>
    </row>
    <row r="149" spans="2:15" ht="12.75">
      <c r="B149">
        <f t="shared" si="28"/>
      </c>
      <c r="C149">
        <f t="shared" si="29"/>
      </c>
      <c r="D149">
        <f t="shared" si="30"/>
      </c>
      <c r="E149" t="str">
        <f t="shared" si="31"/>
        <v>//</v>
      </c>
      <c r="F149">
        <f t="shared" si="32"/>
      </c>
      <c r="G149">
        <f t="shared" si="33"/>
      </c>
      <c r="H149">
        <f t="shared" si="34"/>
      </c>
      <c r="I149" t="str">
        <f t="shared" si="35"/>
        <v>::</v>
      </c>
      <c r="J149" t="e">
        <f t="shared" si="36"/>
        <v>#VALUE!</v>
      </c>
      <c r="K149" t="e">
        <f t="shared" si="37"/>
        <v>#VALUE!</v>
      </c>
      <c r="L149" t="e">
        <f t="shared" si="38"/>
        <v>#VALUE!</v>
      </c>
      <c r="M149" t="e">
        <f t="shared" si="39"/>
        <v>#VALUE!</v>
      </c>
      <c r="N149" t="e">
        <f t="shared" si="40"/>
        <v>#VALUE!</v>
      </c>
      <c r="O149" t="e">
        <f t="shared" si="41"/>
        <v>#VALUE!</v>
      </c>
    </row>
    <row r="150" spans="2:15" ht="12.75">
      <c r="B150">
        <f t="shared" si="28"/>
      </c>
      <c r="C150">
        <f t="shared" si="29"/>
      </c>
      <c r="D150">
        <f t="shared" si="30"/>
      </c>
      <c r="E150" t="str">
        <f t="shared" si="31"/>
        <v>//</v>
      </c>
      <c r="F150">
        <f t="shared" si="32"/>
      </c>
      <c r="G150">
        <f t="shared" si="33"/>
      </c>
      <c r="H150">
        <f t="shared" si="34"/>
      </c>
      <c r="I150" t="str">
        <f t="shared" si="35"/>
        <v>::</v>
      </c>
      <c r="J150" t="e">
        <f t="shared" si="36"/>
        <v>#VALUE!</v>
      </c>
      <c r="K150" t="e">
        <f t="shared" si="37"/>
        <v>#VALUE!</v>
      </c>
      <c r="L150" t="e">
        <f t="shared" si="38"/>
        <v>#VALUE!</v>
      </c>
      <c r="M150" t="e">
        <f t="shared" si="39"/>
        <v>#VALUE!</v>
      </c>
      <c r="N150" t="e">
        <f t="shared" si="40"/>
        <v>#VALUE!</v>
      </c>
      <c r="O150" t="e">
        <f t="shared" si="41"/>
        <v>#VALUE!</v>
      </c>
    </row>
    <row r="151" spans="2:15" ht="12.75">
      <c r="B151">
        <f t="shared" si="28"/>
      </c>
      <c r="C151">
        <f t="shared" si="29"/>
      </c>
      <c r="D151">
        <f t="shared" si="30"/>
      </c>
      <c r="E151" t="str">
        <f t="shared" si="31"/>
        <v>//</v>
      </c>
      <c r="F151">
        <f t="shared" si="32"/>
      </c>
      <c r="G151">
        <f t="shared" si="33"/>
      </c>
      <c r="H151">
        <f t="shared" si="34"/>
      </c>
      <c r="I151" t="str">
        <f t="shared" si="35"/>
        <v>::</v>
      </c>
      <c r="J151" t="e">
        <f t="shared" si="36"/>
        <v>#VALUE!</v>
      </c>
      <c r="K151" t="e">
        <f t="shared" si="37"/>
        <v>#VALUE!</v>
      </c>
      <c r="L151" t="e">
        <f t="shared" si="38"/>
        <v>#VALUE!</v>
      </c>
      <c r="M151" t="e">
        <f t="shared" si="39"/>
        <v>#VALUE!</v>
      </c>
      <c r="N151" t="e">
        <f t="shared" si="40"/>
        <v>#VALUE!</v>
      </c>
      <c r="O151" t="e">
        <f t="shared" si="41"/>
        <v>#VALUE!</v>
      </c>
    </row>
    <row r="152" spans="2:15" ht="12.75">
      <c r="B152">
        <f t="shared" si="28"/>
      </c>
      <c r="C152">
        <f t="shared" si="29"/>
      </c>
      <c r="D152">
        <f t="shared" si="30"/>
      </c>
      <c r="E152" t="str">
        <f t="shared" si="31"/>
        <v>//</v>
      </c>
      <c r="F152">
        <f t="shared" si="32"/>
      </c>
      <c r="G152">
        <f t="shared" si="33"/>
      </c>
      <c r="H152">
        <f t="shared" si="34"/>
      </c>
      <c r="I152" t="str">
        <f t="shared" si="35"/>
        <v>::</v>
      </c>
      <c r="J152" t="e">
        <f t="shared" si="36"/>
        <v>#VALUE!</v>
      </c>
      <c r="K152" t="e">
        <f t="shared" si="37"/>
        <v>#VALUE!</v>
      </c>
      <c r="L152" t="e">
        <f t="shared" si="38"/>
        <v>#VALUE!</v>
      </c>
      <c r="M152" t="e">
        <f t="shared" si="39"/>
        <v>#VALUE!</v>
      </c>
      <c r="N152" t="e">
        <f t="shared" si="40"/>
        <v>#VALUE!</v>
      </c>
      <c r="O152" t="e">
        <f t="shared" si="41"/>
        <v>#VALUE!</v>
      </c>
    </row>
    <row r="153" spans="2:15" ht="12.75">
      <c r="B153">
        <f t="shared" si="28"/>
      </c>
      <c r="C153">
        <f t="shared" si="29"/>
      </c>
      <c r="D153">
        <f t="shared" si="30"/>
      </c>
      <c r="E153" t="str">
        <f t="shared" si="31"/>
        <v>//</v>
      </c>
      <c r="F153">
        <f t="shared" si="32"/>
      </c>
      <c r="G153">
        <f t="shared" si="33"/>
      </c>
      <c r="H153">
        <f t="shared" si="34"/>
      </c>
      <c r="I153" t="str">
        <f t="shared" si="35"/>
        <v>::</v>
      </c>
      <c r="J153" t="e">
        <f t="shared" si="36"/>
        <v>#VALUE!</v>
      </c>
      <c r="K153" t="e">
        <f t="shared" si="37"/>
        <v>#VALUE!</v>
      </c>
      <c r="L153" t="e">
        <f t="shared" si="38"/>
        <v>#VALUE!</v>
      </c>
      <c r="M153" t="e">
        <f t="shared" si="39"/>
        <v>#VALUE!</v>
      </c>
      <c r="N153" t="e">
        <f t="shared" si="40"/>
        <v>#VALUE!</v>
      </c>
      <c r="O153" t="e">
        <f t="shared" si="41"/>
        <v>#VALUE!</v>
      </c>
    </row>
    <row r="154" spans="2:15" ht="12.75">
      <c r="B154">
        <f t="shared" si="28"/>
      </c>
      <c r="C154">
        <f t="shared" si="29"/>
      </c>
      <c r="D154">
        <f t="shared" si="30"/>
      </c>
      <c r="E154" t="str">
        <f t="shared" si="31"/>
        <v>//</v>
      </c>
      <c r="F154">
        <f t="shared" si="32"/>
      </c>
      <c r="G154">
        <f t="shared" si="33"/>
      </c>
      <c r="H154">
        <f t="shared" si="34"/>
      </c>
      <c r="I154" t="str">
        <f t="shared" si="35"/>
        <v>::</v>
      </c>
      <c r="J154" t="e">
        <f t="shared" si="36"/>
        <v>#VALUE!</v>
      </c>
      <c r="K154" t="e">
        <f t="shared" si="37"/>
        <v>#VALUE!</v>
      </c>
      <c r="L154" t="e">
        <f t="shared" si="38"/>
        <v>#VALUE!</v>
      </c>
      <c r="M154" t="e">
        <f t="shared" si="39"/>
        <v>#VALUE!</v>
      </c>
      <c r="N154" t="e">
        <f t="shared" si="40"/>
        <v>#VALUE!</v>
      </c>
      <c r="O154" t="e">
        <f t="shared" si="41"/>
        <v>#VALUE!</v>
      </c>
    </row>
    <row r="155" spans="2:15" ht="12.75">
      <c r="B155">
        <f t="shared" si="28"/>
      </c>
      <c r="C155">
        <f t="shared" si="29"/>
      </c>
      <c r="D155">
        <f t="shared" si="30"/>
      </c>
      <c r="E155" t="str">
        <f t="shared" si="31"/>
        <v>//</v>
      </c>
      <c r="F155">
        <f t="shared" si="32"/>
      </c>
      <c r="G155">
        <f t="shared" si="33"/>
      </c>
      <c r="H155">
        <f t="shared" si="34"/>
      </c>
      <c r="I155" t="str">
        <f t="shared" si="35"/>
        <v>::</v>
      </c>
      <c r="J155" t="e">
        <f t="shared" si="36"/>
        <v>#VALUE!</v>
      </c>
      <c r="K155" t="e">
        <f t="shared" si="37"/>
        <v>#VALUE!</v>
      </c>
      <c r="L155" t="e">
        <f t="shared" si="38"/>
        <v>#VALUE!</v>
      </c>
      <c r="M155" t="e">
        <f t="shared" si="39"/>
        <v>#VALUE!</v>
      </c>
      <c r="N155" t="e">
        <f t="shared" si="40"/>
        <v>#VALUE!</v>
      </c>
      <c r="O155" t="e">
        <f t="shared" si="41"/>
        <v>#VALUE!</v>
      </c>
    </row>
    <row r="156" spans="2:15" ht="12.75">
      <c r="B156">
        <f t="shared" si="28"/>
      </c>
      <c r="C156">
        <f t="shared" si="29"/>
      </c>
      <c r="D156">
        <f t="shared" si="30"/>
      </c>
      <c r="E156" t="str">
        <f t="shared" si="31"/>
        <v>//</v>
      </c>
      <c r="F156">
        <f t="shared" si="32"/>
      </c>
      <c r="G156">
        <f t="shared" si="33"/>
      </c>
      <c r="H156">
        <f t="shared" si="34"/>
      </c>
      <c r="I156" t="str">
        <f t="shared" si="35"/>
        <v>::</v>
      </c>
      <c r="J156" t="e">
        <f t="shared" si="36"/>
        <v>#VALUE!</v>
      </c>
      <c r="K156" t="e">
        <f t="shared" si="37"/>
        <v>#VALUE!</v>
      </c>
      <c r="L156" t="e">
        <f t="shared" si="38"/>
        <v>#VALUE!</v>
      </c>
      <c r="M156" t="e">
        <f t="shared" si="39"/>
        <v>#VALUE!</v>
      </c>
      <c r="N156" t="e">
        <f t="shared" si="40"/>
        <v>#VALUE!</v>
      </c>
      <c r="O156" t="e">
        <f t="shared" si="41"/>
        <v>#VALUE!</v>
      </c>
    </row>
    <row r="157" spans="2:15" ht="12.75">
      <c r="B157">
        <f t="shared" si="28"/>
      </c>
      <c r="C157">
        <f t="shared" si="29"/>
      </c>
      <c r="D157">
        <f t="shared" si="30"/>
      </c>
      <c r="E157" t="str">
        <f t="shared" si="31"/>
        <v>//</v>
      </c>
      <c r="F157">
        <f t="shared" si="32"/>
      </c>
      <c r="G157">
        <f t="shared" si="33"/>
      </c>
      <c r="H157">
        <f t="shared" si="34"/>
      </c>
      <c r="I157" t="str">
        <f t="shared" si="35"/>
        <v>::</v>
      </c>
      <c r="J157" t="e">
        <f t="shared" si="36"/>
        <v>#VALUE!</v>
      </c>
      <c r="K157" t="e">
        <f t="shared" si="37"/>
        <v>#VALUE!</v>
      </c>
      <c r="L157" t="e">
        <f t="shared" si="38"/>
        <v>#VALUE!</v>
      </c>
      <c r="M157" t="e">
        <f t="shared" si="39"/>
        <v>#VALUE!</v>
      </c>
      <c r="N157" t="e">
        <f t="shared" si="40"/>
        <v>#VALUE!</v>
      </c>
      <c r="O157" t="e">
        <f t="shared" si="41"/>
        <v>#VALUE!</v>
      </c>
    </row>
    <row r="158" spans="2:15" ht="12.75">
      <c r="B158">
        <f t="shared" si="28"/>
      </c>
      <c r="C158">
        <f t="shared" si="29"/>
      </c>
      <c r="D158">
        <f t="shared" si="30"/>
      </c>
      <c r="E158" t="str">
        <f t="shared" si="31"/>
        <v>//</v>
      </c>
      <c r="F158">
        <f t="shared" si="32"/>
      </c>
      <c r="G158">
        <f t="shared" si="33"/>
      </c>
      <c r="H158">
        <f t="shared" si="34"/>
      </c>
      <c r="I158" t="str">
        <f t="shared" si="35"/>
        <v>::</v>
      </c>
      <c r="J158" t="e">
        <f t="shared" si="36"/>
        <v>#VALUE!</v>
      </c>
      <c r="K158" t="e">
        <f t="shared" si="37"/>
        <v>#VALUE!</v>
      </c>
      <c r="L158" t="e">
        <f t="shared" si="38"/>
        <v>#VALUE!</v>
      </c>
      <c r="M158" t="e">
        <f t="shared" si="39"/>
        <v>#VALUE!</v>
      </c>
      <c r="N158" t="e">
        <f t="shared" si="40"/>
        <v>#VALUE!</v>
      </c>
      <c r="O158" t="e">
        <f t="shared" si="41"/>
        <v>#VALUE!</v>
      </c>
    </row>
    <row r="159" spans="2:15" ht="12.75">
      <c r="B159">
        <f t="shared" si="28"/>
      </c>
      <c r="C159">
        <f t="shared" si="29"/>
      </c>
      <c r="D159">
        <f t="shared" si="30"/>
      </c>
      <c r="E159" t="str">
        <f t="shared" si="31"/>
        <v>//</v>
      </c>
      <c r="F159">
        <f t="shared" si="32"/>
      </c>
      <c r="G159">
        <f t="shared" si="33"/>
      </c>
      <c r="H159">
        <f t="shared" si="34"/>
      </c>
      <c r="I159" t="str">
        <f t="shared" si="35"/>
        <v>::</v>
      </c>
      <c r="J159" t="e">
        <f t="shared" si="36"/>
        <v>#VALUE!</v>
      </c>
      <c r="K159" t="e">
        <f t="shared" si="37"/>
        <v>#VALUE!</v>
      </c>
      <c r="L159" t="e">
        <f t="shared" si="38"/>
        <v>#VALUE!</v>
      </c>
      <c r="M159" t="e">
        <f t="shared" si="39"/>
        <v>#VALUE!</v>
      </c>
      <c r="N159" t="e">
        <f t="shared" si="40"/>
        <v>#VALUE!</v>
      </c>
      <c r="O159" t="e">
        <f t="shared" si="41"/>
        <v>#VALUE!</v>
      </c>
    </row>
    <row r="160" spans="2:15" ht="12.75">
      <c r="B160">
        <f t="shared" si="28"/>
      </c>
      <c r="C160">
        <f t="shared" si="29"/>
      </c>
      <c r="D160">
        <f t="shared" si="30"/>
      </c>
      <c r="E160" t="str">
        <f t="shared" si="31"/>
        <v>//</v>
      </c>
      <c r="F160">
        <f t="shared" si="32"/>
      </c>
      <c r="G160">
        <f t="shared" si="33"/>
      </c>
      <c r="H160">
        <f t="shared" si="34"/>
      </c>
      <c r="I160" t="str">
        <f t="shared" si="35"/>
        <v>::</v>
      </c>
      <c r="J160" t="e">
        <f t="shared" si="36"/>
        <v>#VALUE!</v>
      </c>
      <c r="K160" t="e">
        <f t="shared" si="37"/>
        <v>#VALUE!</v>
      </c>
      <c r="L160" t="e">
        <f t="shared" si="38"/>
        <v>#VALUE!</v>
      </c>
      <c r="M160" t="e">
        <f t="shared" si="39"/>
        <v>#VALUE!</v>
      </c>
      <c r="N160" t="e">
        <f t="shared" si="40"/>
        <v>#VALUE!</v>
      </c>
      <c r="O160" t="e">
        <f t="shared" si="41"/>
        <v>#VALUE!</v>
      </c>
    </row>
    <row r="161" spans="2:15" ht="12.75">
      <c r="B161">
        <f t="shared" si="28"/>
      </c>
      <c r="C161">
        <f t="shared" si="29"/>
      </c>
      <c r="D161">
        <f t="shared" si="30"/>
      </c>
      <c r="E161" t="str">
        <f t="shared" si="31"/>
        <v>//</v>
      </c>
      <c r="F161">
        <f t="shared" si="32"/>
      </c>
      <c r="G161">
        <f t="shared" si="33"/>
      </c>
      <c r="H161">
        <f t="shared" si="34"/>
      </c>
      <c r="I161" t="str">
        <f t="shared" si="35"/>
        <v>::</v>
      </c>
      <c r="J161" t="e">
        <f t="shared" si="36"/>
        <v>#VALUE!</v>
      </c>
      <c r="K161" t="e">
        <f t="shared" si="37"/>
        <v>#VALUE!</v>
      </c>
      <c r="L161" t="e">
        <f t="shared" si="38"/>
        <v>#VALUE!</v>
      </c>
      <c r="M161" t="e">
        <f t="shared" si="39"/>
        <v>#VALUE!</v>
      </c>
      <c r="N161" t="e">
        <f t="shared" si="40"/>
        <v>#VALUE!</v>
      </c>
      <c r="O161" t="e">
        <f t="shared" si="41"/>
        <v>#VALUE!</v>
      </c>
    </row>
    <row r="162" spans="2:15" ht="12.75">
      <c r="B162">
        <f t="shared" si="28"/>
      </c>
      <c r="C162">
        <f t="shared" si="29"/>
      </c>
      <c r="D162">
        <f t="shared" si="30"/>
      </c>
      <c r="E162" t="str">
        <f t="shared" si="31"/>
        <v>//</v>
      </c>
      <c r="F162">
        <f t="shared" si="32"/>
      </c>
      <c r="G162">
        <f t="shared" si="33"/>
      </c>
      <c r="H162">
        <f t="shared" si="34"/>
      </c>
      <c r="I162" t="str">
        <f t="shared" si="35"/>
        <v>::</v>
      </c>
      <c r="J162" t="e">
        <f t="shared" si="36"/>
        <v>#VALUE!</v>
      </c>
      <c r="K162" t="e">
        <f t="shared" si="37"/>
        <v>#VALUE!</v>
      </c>
      <c r="L162" t="e">
        <f t="shared" si="38"/>
        <v>#VALUE!</v>
      </c>
      <c r="M162" t="e">
        <f t="shared" si="39"/>
        <v>#VALUE!</v>
      </c>
      <c r="N162" t="e">
        <f t="shared" si="40"/>
        <v>#VALUE!</v>
      </c>
      <c r="O162" t="e">
        <f t="shared" si="41"/>
        <v>#VALUE!</v>
      </c>
    </row>
    <row r="163" spans="2:15" ht="12.75">
      <c r="B163">
        <f t="shared" si="28"/>
      </c>
      <c r="C163">
        <f t="shared" si="29"/>
      </c>
      <c r="D163">
        <f t="shared" si="30"/>
      </c>
      <c r="E163" t="str">
        <f t="shared" si="31"/>
        <v>//</v>
      </c>
      <c r="F163">
        <f t="shared" si="32"/>
      </c>
      <c r="G163">
        <f t="shared" si="33"/>
      </c>
      <c r="H163">
        <f t="shared" si="34"/>
      </c>
      <c r="I163" t="str">
        <f t="shared" si="35"/>
        <v>::</v>
      </c>
      <c r="J163" t="e">
        <f t="shared" si="36"/>
        <v>#VALUE!</v>
      </c>
      <c r="K163" t="e">
        <f t="shared" si="37"/>
        <v>#VALUE!</v>
      </c>
      <c r="L163" t="e">
        <f t="shared" si="38"/>
        <v>#VALUE!</v>
      </c>
      <c r="M163" t="e">
        <f t="shared" si="39"/>
        <v>#VALUE!</v>
      </c>
      <c r="N163" t="e">
        <f t="shared" si="40"/>
        <v>#VALUE!</v>
      </c>
      <c r="O163" t="e">
        <f t="shared" si="41"/>
        <v>#VALUE!</v>
      </c>
    </row>
    <row r="164" spans="2:15" ht="12.75">
      <c r="B164">
        <f t="shared" si="28"/>
      </c>
      <c r="C164">
        <f t="shared" si="29"/>
      </c>
      <c r="D164">
        <f t="shared" si="30"/>
      </c>
      <c r="E164" t="str">
        <f t="shared" si="31"/>
        <v>//</v>
      </c>
      <c r="F164">
        <f t="shared" si="32"/>
      </c>
      <c r="G164">
        <f t="shared" si="33"/>
      </c>
      <c r="H164">
        <f t="shared" si="34"/>
      </c>
      <c r="I164" t="str">
        <f t="shared" si="35"/>
        <v>::</v>
      </c>
      <c r="J164" t="e">
        <f t="shared" si="36"/>
        <v>#VALUE!</v>
      </c>
      <c r="K164" t="e">
        <f t="shared" si="37"/>
        <v>#VALUE!</v>
      </c>
      <c r="L164" t="e">
        <f t="shared" si="38"/>
        <v>#VALUE!</v>
      </c>
      <c r="M164" t="e">
        <f t="shared" si="39"/>
        <v>#VALUE!</v>
      </c>
      <c r="N164" t="e">
        <f t="shared" si="40"/>
        <v>#VALUE!</v>
      </c>
      <c r="O164" t="e">
        <f t="shared" si="41"/>
        <v>#VALUE!</v>
      </c>
    </row>
    <row r="165" spans="2:15" ht="12.75">
      <c r="B165">
        <f t="shared" si="28"/>
      </c>
      <c r="C165">
        <f t="shared" si="29"/>
      </c>
      <c r="D165">
        <f t="shared" si="30"/>
      </c>
      <c r="E165" t="str">
        <f t="shared" si="31"/>
        <v>//</v>
      </c>
      <c r="F165">
        <f t="shared" si="32"/>
      </c>
      <c r="G165">
        <f t="shared" si="33"/>
      </c>
      <c r="H165">
        <f t="shared" si="34"/>
      </c>
      <c r="I165" t="str">
        <f t="shared" si="35"/>
        <v>::</v>
      </c>
      <c r="J165" t="e">
        <f t="shared" si="36"/>
        <v>#VALUE!</v>
      </c>
      <c r="K165" t="e">
        <f t="shared" si="37"/>
        <v>#VALUE!</v>
      </c>
      <c r="L165" t="e">
        <f t="shared" si="38"/>
        <v>#VALUE!</v>
      </c>
      <c r="M165" t="e">
        <f t="shared" si="39"/>
        <v>#VALUE!</v>
      </c>
      <c r="N165" t="e">
        <f t="shared" si="40"/>
        <v>#VALUE!</v>
      </c>
      <c r="O165" t="e">
        <f t="shared" si="41"/>
        <v>#VALUE!</v>
      </c>
    </row>
    <row r="166" spans="2:15" ht="12.75">
      <c r="B166">
        <f t="shared" si="28"/>
      </c>
      <c r="C166">
        <f t="shared" si="29"/>
      </c>
      <c r="D166">
        <f t="shared" si="30"/>
      </c>
      <c r="E166" t="str">
        <f t="shared" si="31"/>
        <v>//</v>
      </c>
      <c r="F166">
        <f t="shared" si="32"/>
      </c>
      <c r="G166">
        <f t="shared" si="33"/>
      </c>
      <c r="H166">
        <f t="shared" si="34"/>
      </c>
      <c r="I166" t="str">
        <f t="shared" si="35"/>
        <v>::</v>
      </c>
      <c r="J166" t="e">
        <f t="shared" si="36"/>
        <v>#VALUE!</v>
      </c>
      <c r="K166" t="e">
        <f t="shared" si="37"/>
        <v>#VALUE!</v>
      </c>
      <c r="L166" t="e">
        <f t="shared" si="38"/>
        <v>#VALUE!</v>
      </c>
      <c r="M166" t="e">
        <f t="shared" si="39"/>
        <v>#VALUE!</v>
      </c>
      <c r="N166" t="e">
        <f t="shared" si="40"/>
        <v>#VALUE!</v>
      </c>
      <c r="O166" t="e">
        <f t="shared" si="41"/>
        <v>#VALUE!</v>
      </c>
    </row>
    <row r="167" spans="2:15" ht="12.75">
      <c r="B167">
        <f t="shared" si="28"/>
      </c>
      <c r="C167">
        <f t="shared" si="29"/>
      </c>
      <c r="D167">
        <f t="shared" si="30"/>
      </c>
      <c r="E167" t="str">
        <f t="shared" si="31"/>
        <v>//</v>
      </c>
      <c r="F167">
        <f t="shared" si="32"/>
      </c>
      <c r="G167">
        <f t="shared" si="33"/>
      </c>
      <c r="H167">
        <f t="shared" si="34"/>
      </c>
      <c r="I167" t="str">
        <f t="shared" si="35"/>
        <v>::</v>
      </c>
      <c r="J167" t="e">
        <f t="shared" si="36"/>
        <v>#VALUE!</v>
      </c>
      <c r="K167" t="e">
        <f t="shared" si="37"/>
        <v>#VALUE!</v>
      </c>
      <c r="L167" t="e">
        <f t="shared" si="38"/>
        <v>#VALUE!</v>
      </c>
      <c r="M167" t="e">
        <f t="shared" si="39"/>
        <v>#VALUE!</v>
      </c>
      <c r="N167" t="e">
        <f t="shared" si="40"/>
        <v>#VALUE!</v>
      </c>
      <c r="O167" t="e">
        <f t="shared" si="41"/>
        <v>#VALUE!</v>
      </c>
    </row>
    <row r="168" spans="2:15" ht="12.75">
      <c r="B168">
        <f t="shared" si="28"/>
      </c>
      <c r="C168">
        <f t="shared" si="29"/>
      </c>
      <c r="D168">
        <f t="shared" si="30"/>
      </c>
      <c r="E168" t="str">
        <f t="shared" si="31"/>
        <v>//</v>
      </c>
      <c r="F168">
        <f t="shared" si="32"/>
      </c>
      <c r="G168">
        <f t="shared" si="33"/>
      </c>
      <c r="H168">
        <f t="shared" si="34"/>
      </c>
      <c r="I168" t="str">
        <f t="shared" si="35"/>
        <v>::</v>
      </c>
      <c r="J168" t="e">
        <f t="shared" si="36"/>
        <v>#VALUE!</v>
      </c>
      <c r="K168" t="e">
        <f t="shared" si="37"/>
        <v>#VALUE!</v>
      </c>
      <c r="L168" t="e">
        <f t="shared" si="38"/>
        <v>#VALUE!</v>
      </c>
      <c r="M168" t="e">
        <f t="shared" si="39"/>
        <v>#VALUE!</v>
      </c>
      <c r="N168" t="e">
        <f t="shared" si="40"/>
        <v>#VALUE!</v>
      </c>
      <c r="O168" t="e">
        <f t="shared" si="41"/>
        <v>#VALUE!</v>
      </c>
    </row>
    <row r="169" spans="2:15" ht="12.75">
      <c r="B169">
        <f t="shared" si="28"/>
      </c>
      <c r="C169">
        <f t="shared" si="29"/>
      </c>
      <c r="D169">
        <f t="shared" si="30"/>
      </c>
      <c r="E169" t="str">
        <f t="shared" si="31"/>
        <v>//</v>
      </c>
      <c r="F169">
        <f t="shared" si="32"/>
      </c>
      <c r="G169">
        <f t="shared" si="33"/>
      </c>
      <c r="H169">
        <f t="shared" si="34"/>
      </c>
      <c r="I169" t="str">
        <f t="shared" si="35"/>
        <v>::</v>
      </c>
      <c r="J169" t="e">
        <f t="shared" si="36"/>
        <v>#VALUE!</v>
      </c>
      <c r="K169" t="e">
        <f t="shared" si="37"/>
        <v>#VALUE!</v>
      </c>
      <c r="L169" t="e">
        <f t="shared" si="38"/>
        <v>#VALUE!</v>
      </c>
      <c r="M169" t="e">
        <f t="shared" si="39"/>
        <v>#VALUE!</v>
      </c>
      <c r="N169" t="e">
        <f t="shared" si="40"/>
        <v>#VALUE!</v>
      </c>
      <c r="O169" t="e">
        <f t="shared" si="41"/>
        <v>#VALUE!</v>
      </c>
    </row>
    <row r="170" spans="2:15" ht="12.75">
      <c r="B170">
        <f t="shared" si="28"/>
      </c>
      <c r="C170">
        <f t="shared" si="29"/>
      </c>
      <c r="D170">
        <f t="shared" si="30"/>
      </c>
      <c r="E170" t="str">
        <f t="shared" si="31"/>
        <v>//</v>
      </c>
      <c r="F170">
        <f t="shared" si="32"/>
      </c>
      <c r="G170">
        <f t="shared" si="33"/>
      </c>
      <c r="H170">
        <f t="shared" si="34"/>
      </c>
      <c r="I170" t="str">
        <f t="shared" si="35"/>
        <v>::</v>
      </c>
      <c r="J170" t="e">
        <f t="shared" si="36"/>
        <v>#VALUE!</v>
      </c>
      <c r="K170" t="e">
        <f t="shared" si="37"/>
        <v>#VALUE!</v>
      </c>
      <c r="L170" t="e">
        <f t="shared" si="38"/>
        <v>#VALUE!</v>
      </c>
      <c r="M170" t="e">
        <f t="shared" si="39"/>
        <v>#VALUE!</v>
      </c>
      <c r="N170" t="e">
        <f t="shared" si="40"/>
        <v>#VALUE!</v>
      </c>
      <c r="O170" t="e">
        <f t="shared" si="41"/>
        <v>#VALUE!</v>
      </c>
    </row>
    <row r="171" spans="2:15" ht="12.75">
      <c r="B171">
        <f t="shared" si="28"/>
      </c>
      <c r="C171">
        <f t="shared" si="29"/>
      </c>
      <c r="D171">
        <f t="shared" si="30"/>
      </c>
      <c r="E171" t="str">
        <f t="shared" si="31"/>
        <v>//</v>
      </c>
      <c r="F171">
        <f t="shared" si="32"/>
      </c>
      <c r="G171">
        <f t="shared" si="33"/>
      </c>
      <c r="H171">
        <f t="shared" si="34"/>
      </c>
      <c r="I171" t="str">
        <f t="shared" si="35"/>
        <v>::</v>
      </c>
      <c r="J171" t="e">
        <f t="shared" si="36"/>
        <v>#VALUE!</v>
      </c>
      <c r="K171" t="e">
        <f t="shared" si="37"/>
        <v>#VALUE!</v>
      </c>
      <c r="L171" t="e">
        <f t="shared" si="38"/>
        <v>#VALUE!</v>
      </c>
      <c r="M171" t="e">
        <f t="shared" si="39"/>
        <v>#VALUE!</v>
      </c>
      <c r="N171" t="e">
        <f t="shared" si="40"/>
        <v>#VALUE!</v>
      </c>
      <c r="O171" t="e">
        <f t="shared" si="41"/>
        <v>#VALUE!</v>
      </c>
    </row>
    <row r="172" spans="2:15" ht="12.75">
      <c r="B172">
        <f t="shared" si="28"/>
      </c>
      <c r="C172">
        <f t="shared" si="29"/>
      </c>
      <c r="D172">
        <f t="shared" si="30"/>
      </c>
      <c r="E172" t="str">
        <f t="shared" si="31"/>
        <v>//</v>
      </c>
      <c r="F172">
        <f t="shared" si="32"/>
      </c>
      <c r="G172">
        <f t="shared" si="33"/>
      </c>
      <c r="H172">
        <f t="shared" si="34"/>
      </c>
      <c r="I172" t="str">
        <f t="shared" si="35"/>
        <v>::</v>
      </c>
      <c r="J172" t="e">
        <f t="shared" si="36"/>
        <v>#VALUE!</v>
      </c>
      <c r="K172" t="e">
        <f t="shared" si="37"/>
        <v>#VALUE!</v>
      </c>
      <c r="L172" t="e">
        <f t="shared" si="38"/>
        <v>#VALUE!</v>
      </c>
      <c r="M172" t="e">
        <f t="shared" si="39"/>
        <v>#VALUE!</v>
      </c>
      <c r="N172" t="e">
        <f t="shared" si="40"/>
        <v>#VALUE!</v>
      </c>
      <c r="O172" t="e">
        <f t="shared" si="41"/>
        <v>#VALUE!</v>
      </c>
    </row>
    <row r="173" spans="2:15" ht="12.75">
      <c r="B173">
        <f t="shared" si="28"/>
      </c>
      <c r="C173">
        <f t="shared" si="29"/>
      </c>
      <c r="D173">
        <f t="shared" si="30"/>
      </c>
      <c r="E173" t="str">
        <f t="shared" si="31"/>
        <v>//</v>
      </c>
      <c r="F173">
        <f t="shared" si="32"/>
      </c>
      <c r="G173">
        <f t="shared" si="33"/>
      </c>
      <c r="H173">
        <f t="shared" si="34"/>
      </c>
      <c r="I173" t="str">
        <f t="shared" si="35"/>
        <v>::</v>
      </c>
      <c r="J173" t="e">
        <f t="shared" si="36"/>
        <v>#VALUE!</v>
      </c>
      <c r="K173" t="e">
        <f t="shared" si="37"/>
        <v>#VALUE!</v>
      </c>
      <c r="L173" t="e">
        <f t="shared" si="38"/>
        <v>#VALUE!</v>
      </c>
      <c r="M173" t="e">
        <f t="shared" si="39"/>
        <v>#VALUE!</v>
      </c>
      <c r="N173" t="e">
        <f t="shared" si="40"/>
        <v>#VALUE!</v>
      </c>
      <c r="O173" t="e">
        <f t="shared" si="41"/>
        <v>#VALUE!</v>
      </c>
    </row>
    <row r="174" spans="2:15" ht="12.75">
      <c r="B174">
        <f t="shared" si="28"/>
      </c>
      <c r="C174">
        <f t="shared" si="29"/>
      </c>
      <c r="D174">
        <f t="shared" si="30"/>
      </c>
      <c r="E174" t="str">
        <f t="shared" si="31"/>
        <v>//</v>
      </c>
      <c r="F174">
        <f t="shared" si="32"/>
      </c>
      <c r="G174">
        <f t="shared" si="33"/>
      </c>
      <c r="H174">
        <f t="shared" si="34"/>
      </c>
      <c r="I174" t="str">
        <f t="shared" si="35"/>
        <v>::</v>
      </c>
      <c r="J174" t="e">
        <f t="shared" si="36"/>
        <v>#VALUE!</v>
      </c>
      <c r="K174" t="e">
        <f t="shared" si="37"/>
        <v>#VALUE!</v>
      </c>
      <c r="L174" t="e">
        <f t="shared" si="38"/>
        <v>#VALUE!</v>
      </c>
      <c r="M174" t="e">
        <f t="shared" si="39"/>
        <v>#VALUE!</v>
      </c>
      <c r="N174" t="e">
        <f t="shared" si="40"/>
        <v>#VALUE!</v>
      </c>
      <c r="O174" t="e">
        <f t="shared" si="41"/>
        <v>#VALUE!</v>
      </c>
    </row>
    <row r="175" spans="2:15" ht="12.75">
      <c r="B175">
        <f t="shared" si="28"/>
      </c>
      <c r="C175">
        <f t="shared" si="29"/>
      </c>
      <c r="D175">
        <f t="shared" si="30"/>
      </c>
      <c r="E175" t="str">
        <f t="shared" si="31"/>
        <v>//</v>
      </c>
      <c r="F175">
        <f t="shared" si="32"/>
      </c>
      <c r="G175">
        <f t="shared" si="33"/>
      </c>
      <c r="H175">
        <f t="shared" si="34"/>
      </c>
      <c r="I175" t="str">
        <f t="shared" si="35"/>
        <v>::</v>
      </c>
      <c r="J175" t="e">
        <f t="shared" si="36"/>
        <v>#VALUE!</v>
      </c>
      <c r="K175" t="e">
        <f t="shared" si="37"/>
        <v>#VALUE!</v>
      </c>
      <c r="L175" t="e">
        <f t="shared" si="38"/>
        <v>#VALUE!</v>
      </c>
      <c r="M175" t="e">
        <f t="shared" si="39"/>
        <v>#VALUE!</v>
      </c>
      <c r="N175" t="e">
        <f t="shared" si="40"/>
        <v>#VALUE!</v>
      </c>
      <c r="O175" t="e">
        <f t="shared" si="41"/>
        <v>#VALUE!</v>
      </c>
    </row>
    <row r="176" spans="2:15" ht="12.75">
      <c r="B176">
        <f t="shared" si="28"/>
      </c>
      <c r="C176">
        <f t="shared" si="29"/>
      </c>
      <c r="D176">
        <f t="shared" si="30"/>
      </c>
      <c r="E176" t="str">
        <f t="shared" si="31"/>
        <v>//</v>
      </c>
      <c r="F176">
        <f t="shared" si="32"/>
      </c>
      <c r="G176">
        <f t="shared" si="33"/>
      </c>
      <c r="H176">
        <f t="shared" si="34"/>
      </c>
      <c r="I176" t="str">
        <f t="shared" si="35"/>
        <v>::</v>
      </c>
      <c r="J176" t="e">
        <f t="shared" si="36"/>
        <v>#VALUE!</v>
      </c>
      <c r="K176" t="e">
        <f t="shared" si="37"/>
        <v>#VALUE!</v>
      </c>
      <c r="L176" t="e">
        <f t="shared" si="38"/>
        <v>#VALUE!</v>
      </c>
      <c r="M176" t="e">
        <f t="shared" si="39"/>
        <v>#VALUE!</v>
      </c>
      <c r="N176" t="e">
        <f t="shared" si="40"/>
        <v>#VALUE!</v>
      </c>
      <c r="O176" t="e">
        <f t="shared" si="41"/>
        <v>#VALUE!</v>
      </c>
    </row>
    <row r="177" spans="2:15" ht="12.75">
      <c r="B177">
        <f t="shared" si="28"/>
      </c>
      <c r="C177">
        <f t="shared" si="29"/>
      </c>
      <c r="D177">
        <f t="shared" si="30"/>
      </c>
      <c r="E177" t="str">
        <f t="shared" si="31"/>
        <v>//</v>
      </c>
      <c r="F177">
        <f t="shared" si="32"/>
      </c>
      <c r="G177">
        <f t="shared" si="33"/>
      </c>
      <c r="H177">
        <f t="shared" si="34"/>
      </c>
      <c r="I177" t="str">
        <f t="shared" si="35"/>
        <v>::</v>
      </c>
      <c r="J177" t="e">
        <f t="shared" si="36"/>
        <v>#VALUE!</v>
      </c>
      <c r="K177" t="e">
        <f t="shared" si="37"/>
        <v>#VALUE!</v>
      </c>
      <c r="L177" t="e">
        <f t="shared" si="38"/>
        <v>#VALUE!</v>
      </c>
      <c r="M177" t="e">
        <f t="shared" si="39"/>
        <v>#VALUE!</v>
      </c>
      <c r="N177" t="e">
        <f t="shared" si="40"/>
        <v>#VALUE!</v>
      </c>
      <c r="O177" t="e">
        <f t="shared" si="41"/>
        <v>#VALUE!</v>
      </c>
    </row>
    <row r="178" spans="2:15" ht="12.75">
      <c r="B178">
        <f t="shared" si="28"/>
      </c>
      <c r="C178">
        <f t="shared" si="29"/>
      </c>
      <c r="D178">
        <f t="shared" si="30"/>
      </c>
      <c r="E178" t="str">
        <f t="shared" si="31"/>
        <v>//</v>
      </c>
      <c r="F178">
        <f t="shared" si="32"/>
      </c>
      <c r="G178">
        <f t="shared" si="33"/>
      </c>
      <c r="H178">
        <f t="shared" si="34"/>
      </c>
      <c r="I178" t="str">
        <f t="shared" si="35"/>
        <v>::</v>
      </c>
      <c r="J178" t="e">
        <f t="shared" si="36"/>
        <v>#VALUE!</v>
      </c>
      <c r="K178" t="e">
        <f t="shared" si="37"/>
        <v>#VALUE!</v>
      </c>
      <c r="L178" t="e">
        <f t="shared" si="38"/>
        <v>#VALUE!</v>
      </c>
      <c r="M178" t="e">
        <f t="shared" si="39"/>
        <v>#VALUE!</v>
      </c>
      <c r="N178" t="e">
        <f t="shared" si="40"/>
        <v>#VALUE!</v>
      </c>
      <c r="O178" t="e">
        <f t="shared" si="41"/>
        <v>#VALUE!</v>
      </c>
    </row>
    <row r="179" spans="2:15" ht="12.75">
      <c r="B179">
        <f t="shared" si="28"/>
      </c>
      <c r="C179">
        <f t="shared" si="29"/>
      </c>
      <c r="D179">
        <f t="shared" si="30"/>
      </c>
      <c r="E179" t="str">
        <f t="shared" si="31"/>
        <v>//</v>
      </c>
      <c r="F179">
        <f t="shared" si="32"/>
      </c>
      <c r="G179">
        <f t="shared" si="33"/>
      </c>
      <c r="H179">
        <f t="shared" si="34"/>
      </c>
      <c r="I179" t="str">
        <f t="shared" si="35"/>
        <v>::</v>
      </c>
      <c r="J179" t="e">
        <f t="shared" si="36"/>
        <v>#VALUE!</v>
      </c>
      <c r="K179" t="e">
        <f t="shared" si="37"/>
        <v>#VALUE!</v>
      </c>
      <c r="L179" t="e">
        <f t="shared" si="38"/>
        <v>#VALUE!</v>
      </c>
      <c r="M179" t="e">
        <f t="shared" si="39"/>
        <v>#VALUE!</v>
      </c>
      <c r="N179" t="e">
        <f t="shared" si="40"/>
        <v>#VALUE!</v>
      </c>
      <c r="O179" t="e">
        <f t="shared" si="41"/>
        <v>#VALUE!</v>
      </c>
    </row>
    <row r="180" spans="2:15" ht="12.75">
      <c r="B180">
        <f t="shared" si="28"/>
      </c>
      <c r="C180">
        <f t="shared" si="29"/>
      </c>
      <c r="D180">
        <f t="shared" si="30"/>
      </c>
      <c r="E180" t="str">
        <f t="shared" si="31"/>
        <v>//</v>
      </c>
      <c r="F180">
        <f t="shared" si="32"/>
      </c>
      <c r="G180">
        <f t="shared" si="33"/>
      </c>
      <c r="H180">
        <f t="shared" si="34"/>
      </c>
      <c r="I180" t="str">
        <f t="shared" si="35"/>
        <v>::</v>
      </c>
      <c r="J180" t="e">
        <f t="shared" si="36"/>
        <v>#VALUE!</v>
      </c>
      <c r="K180" t="e">
        <f t="shared" si="37"/>
        <v>#VALUE!</v>
      </c>
      <c r="L180" t="e">
        <f t="shared" si="38"/>
        <v>#VALUE!</v>
      </c>
      <c r="M180" t="e">
        <f t="shared" si="39"/>
        <v>#VALUE!</v>
      </c>
      <c r="N180" t="e">
        <f t="shared" si="40"/>
        <v>#VALUE!</v>
      </c>
      <c r="O180" t="e">
        <f t="shared" si="41"/>
        <v>#VALUE!</v>
      </c>
    </row>
    <row r="181" spans="2:15" ht="12.75">
      <c r="B181">
        <f t="shared" si="28"/>
      </c>
      <c r="C181">
        <f t="shared" si="29"/>
      </c>
      <c r="D181">
        <f t="shared" si="30"/>
      </c>
      <c r="E181" t="str">
        <f t="shared" si="31"/>
        <v>//</v>
      </c>
      <c r="F181">
        <f t="shared" si="32"/>
      </c>
      <c r="G181">
        <f t="shared" si="33"/>
      </c>
      <c r="H181">
        <f t="shared" si="34"/>
      </c>
      <c r="I181" t="str">
        <f t="shared" si="35"/>
        <v>::</v>
      </c>
      <c r="J181" t="e">
        <f t="shared" si="36"/>
        <v>#VALUE!</v>
      </c>
      <c r="K181" t="e">
        <f t="shared" si="37"/>
        <v>#VALUE!</v>
      </c>
      <c r="L181" t="e">
        <f t="shared" si="38"/>
        <v>#VALUE!</v>
      </c>
      <c r="M181" t="e">
        <f t="shared" si="39"/>
        <v>#VALUE!</v>
      </c>
      <c r="N181" t="e">
        <f t="shared" si="40"/>
        <v>#VALUE!</v>
      </c>
      <c r="O181" t="e">
        <f t="shared" si="41"/>
        <v>#VALUE!</v>
      </c>
    </row>
    <row r="182" spans="2:15" ht="12.75">
      <c r="B182">
        <f t="shared" si="28"/>
      </c>
      <c r="C182">
        <f t="shared" si="29"/>
      </c>
      <c r="D182">
        <f t="shared" si="30"/>
      </c>
      <c r="E182" t="str">
        <f t="shared" si="31"/>
        <v>//</v>
      </c>
      <c r="F182">
        <f t="shared" si="32"/>
      </c>
      <c r="G182">
        <f t="shared" si="33"/>
      </c>
      <c r="H182">
        <f t="shared" si="34"/>
      </c>
      <c r="I182" t="str">
        <f t="shared" si="35"/>
        <v>::</v>
      </c>
      <c r="J182" t="e">
        <f t="shared" si="36"/>
        <v>#VALUE!</v>
      </c>
      <c r="K182" t="e">
        <f t="shared" si="37"/>
        <v>#VALUE!</v>
      </c>
      <c r="L182" t="e">
        <f t="shared" si="38"/>
        <v>#VALUE!</v>
      </c>
      <c r="M182" t="e">
        <f t="shared" si="39"/>
        <v>#VALUE!</v>
      </c>
      <c r="N182" t="e">
        <f t="shared" si="40"/>
        <v>#VALUE!</v>
      </c>
      <c r="O182" t="e">
        <f t="shared" si="41"/>
        <v>#VALUE!</v>
      </c>
    </row>
    <row r="183" spans="2:15" ht="12.75">
      <c r="B183">
        <f t="shared" si="28"/>
      </c>
      <c r="C183">
        <f t="shared" si="29"/>
      </c>
      <c r="D183">
        <f t="shared" si="30"/>
      </c>
      <c r="E183" t="str">
        <f t="shared" si="31"/>
        <v>//</v>
      </c>
      <c r="F183">
        <f t="shared" si="32"/>
      </c>
      <c r="G183">
        <f t="shared" si="33"/>
      </c>
      <c r="H183">
        <f t="shared" si="34"/>
      </c>
      <c r="I183" t="str">
        <f t="shared" si="35"/>
        <v>::</v>
      </c>
      <c r="J183" t="e">
        <f t="shared" si="36"/>
        <v>#VALUE!</v>
      </c>
      <c r="K183" t="e">
        <f t="shared" si="37"/>
        <v>#VALUE!</v>
      </c>
      <c r="L183" t="e">
        <f t="shared" si="38"/>
        <v>#VALUE!</v>
      </c>
      <c r="M183" t="e">
        <f t="shared" si="39"/>
        <v>#VALUE!</v>
      </c>
      <c r="N183" t="e">
        <f t="shared" si="40"/>
        <v>#VALUE!</v>
      </c>
      <c r="O183" t="e">
        <f t="shared" si="41"/>
        <v>#VALUE!</v>
      </c>
    </row>
    <row r="184" spans="2:15" ht="12.75">
      <c r="B184">
        <f t="shared" si="28"/>
      </c>
      <c r="C184">
        <f t="shared" si="29"/>
      </c>
      <c r="D184">
        <f t="shared" si="30"/>
      </c>
      <c r="E184" t="str">
        <f t="shared" si="31"/>
        <v>//</v>
      </c>
      <c r="F184">
        <f t="shared" si="32"/>
      </c>
      <c r="G184">
        <f t="shared" si="33"/>
      </c>
      <c r="H184">
        <f t="shared" si="34"/>
      </c>
      <c r="I184" t="str">
        <f t="shared" si="35"/>
        <v>::</v>
      </c>
      <c r="J184" t="e">
        <f t="shared" si="36"/>
        <v>#VALUE!</v>
      </c>
      <c r="K184" t="e">
        <f t="shared" si="37"/>
        <v>#VALUE!</v>
      </c>
      <c r="L184" t="e">
        <f t="shared" si="38"/>
        <v>#VALUE!</v>
      </c>
      <c r="M184" t="e">
        <f t="shared" si="39"/>
        <v>#VALUE!</v>
      </c>
      <c r="N184" t="e">
        <f t="shared" si="40"/>
        <v>#VALUE!</v>
      </c>
      <c r="O184" t="e">
        <f t="shared" si="41"/>
        <v>#VALUE!</v>
      </c>
    </row>
    <row r="185" spans="2:15" ht="12.75">
      <c r="B185">
        <f t="shared" si="28"/>
      </c>
      <c r="C185">
        <f t="shared" si="29"/>
      </c>
      <c r="D185">
        <f t="shared" si="30"/>
      </c>
      <c r="E185" t="str">
        <f t="shared" si="31"/>
        <v>//</v>
      </c>
      <c r="F185">
        <f t="shared" si="32"/>
      </c>
      <c r="G185">
        <f t="shared" si="33"/>
      </c>
      <c r="H185">
        <f t="shared" si="34"/>
      </c>
      <c r="I185" t="str">
        <f t="shared" si="35"/>
        <v>::</v>
      </c>
      <c r="J185" t="e">
        <f t="shared" si="36"/>
        <v>#VALUE!</v>
      </c>
      <c r="K185" t="e">
        <f t="shared" si="37"/>
        <v>#VALUE!</v>
      </c>
      <c r="L185" t="e">
        <f t="shared" si="38"/>
        <v>#VALUE!</v>
      </c>
      <c r="M185" t="e">
        <f t="shared" si="39"/>
        <v>#VALUE!</v>
      </c>
      <c r="N185" t="e">
        <f t="shared" si="40"/>
        <v>#VALUE!</v>
      </c>
      <c r="O185" t="e">
        <f t="shared" si="41"/>
        <v>#VALUE!</v>
      </c>
    </row>
    <row r="186" spans="2:15" ht="12.75">
      <c r="B186">
        <f t="shared" si="28"/>
      </c>
      <c r="C186">
        <f t="shared" si="29"/>
      </c>
      <c r="D186">
        <f t="shared" si="30"/>
      </c>
      <c r="E186" t="str">
        <f t="shared" si="31"/>
        <v>//</v>
      </c>
      <c r="F186">
        <f t="shared" si="32"/>
      </c>
      <c r="G186">
        <f t="shared" si="33"/>
      </c>
      <c r="H186">
        <f t="shared" si="34"/>
      </c>
      <c r="I186" t="str">
        <f t="shared" si="35"/>
        <v>::</v>
      </c>
      <c r="J186" t="e">
        <f t="shared" si="36"/>
        <v>#VALUE!</v>
      </c>
      <c r="K186" t="e">
        <f t="shared" si="37"/>
        <v>#VALUE!</v>
      </c>
      <c r="L186" t="e">
        <f t="shared" si="38"/>
        <v>#VALUE!</v>
      </c>
      <c r="M186" t="e">
        <f t="shared" si="39"/>
        <v>#VALUE!</v>
      </c>
      <c r="N186" t="e">
        <f t="shared" si="40"/>
        <v>#VALUE!</v>
      </c>
      <c r="O186" t="e">
        <f t="shared" si="41"/>
        <v>#VALUE!</v>
      </c>
    </row>
    <row r="187" spans="2:15" ht="12.75">
      <c r="B187">
        <f t="shared" si="28"/>
      </c>
      <c r="C187">
        <f t="shared" si="29"/>
      </c>
      <c r="D187">
        <f t="shared" si="30"/>
      </c>
      <c r="E187" t="str">
        <f t="shared" si="31"/>
        <v>//</v>
      </c>
      <c r="F187">
        <f t="shared" si="32"/>
      </c>
      <c r="G187">
        <f t="shared" si="33"/>
      </c>
      <c r="H187">
        <f t="shared" si="34"/>
      </c>
      <c r="I187" t="str">
        <f t="shared" si="35"/>
        <v>::</v>
      </c>
      <c r="J187" t="e">
        <f t="shared" si="36"/>
        <v>#VALUE!</v>
      </c>
      <c r="K187" t="e">
        <f t="shared" si="37"/>
        <v>#VALUE!</v>
      </c>
      <c r="L187" t="e">
        <f t="shared" si="38"/>
        <v>#VALUE!</v>
      </c>
      <c r="M187" t="e">
        <f t="shared" si="39"/>
        <v>#VALUE!</v>
      </c>
      <c r="N187" t="e">
        <f t="shared" si="40"/>
        <v>#VALUE!</v>
      </c>
      <c r="O187" t="e">
        <f t="shared" si="41"/>
        <v>#VALUE!</v>
      </c>
    </row>
    <row r="188" spans="2:15" ht="12.75">
      <c r="B188">
        <f t="shared" si="28"/>
      </c>
      <c r="C188">
        <f t="shared" si="29"/>
      </c>
      <c r="D188">
        <f t="shared" si="30"/>
      </c>
      <c r="E188" t="str">
        <f t="shared" si="31"/>
        <v>//</v>
      </c>
      <c r="F188">
        <f t="shared" si="32"/>
      </c>
      <c r="G188">
        <f t="shared" si="33"/>
      </c>
      <c r="H188">
        <f t="shared" si="34"/>
      </c>
      <c r="I188" t="str">
        <f t="shared" si="35"/>
        <v>::</v>
      </c>
      <c r="J188" t="e">
        <f t="shared" si="36"/>
        <v>#VALUE!</v>
      </c>
      <c r="K188" t="e">
        <f t="shared" si="37"/>
        <v>#VALUE!</v>
      </c>
      <c r="L188" t="e">
        <f t="shared" si="38"/>
        <v>#VALUE!</v>
      </c>
      <c r="M188" t="e">
        <f t="shared" si="39"/>
        <v>#VALUE!</v>
      </c>
      <c r="N188" t="e">
        <f t="shared" si="40"/>
        <v>#VALUE!</v>
      </c>
      <c r="O188" t="e">
        <f t="shared" si="41"/>
        <v>#VALUE!</v>
      </c>
    </row>
    <row r="189" spans="2:15" ht="12.75">
      <c r="B189">
        <f t="shared" si="28"/>
      </c>
      <c r="C189">
        <f t="shared" si="29"/>
      </c>
      <c r="D189">
        <f t="shared" si="30"/>
      </c>
      <c r="E189" t="str">
        <f t="shared" si="31"/>
        <v>//</v>
      </c>
      <c r="F189">
        <f t="shared" si="32"/>
      </c>
      <c r="G189">
        <f t="shared" si="33"/>
      </c>
      <c r="H189">
        <f t="shared" si="34"/>
      </c>
      <c r="I189" t="str">
        <f t="shared" si="35"/>
        <v>::</v>
      </c>
      <c r="J189" t="e">
        <f t="shared" si="36"/>
        <v>#VALUE!</v>
      </c>
      <c r="K189" t="e">
        <f t="shared" si="37"/>
        <v>#VALUE!</v>
      </c>
      <c r="L189" t="e">
        <f t="shared" si="38"/>
        <v>#VALUE!</v>
      </c>
      <c r="M189" t="e">
        <f t="shared" si="39"/>
        <v>#VALUE!</v>
      </c>
      <c r="N189" t="e">
        <f t="shared" si="40"/>
        <v>#VALUE!</v>
      </c>
      <c r="O189" t="e">
        <f t="shared" si="41"/>
        <v>#VALUE!</v>
      </c>
    </row>
    <row r="190" spans="2:15" ht="12.75">
      <c r="B190">
        <f t="shared" si="28"/>
      </c>
      <c r="C190">
        <f t="shared" si="29"/>
      </c>
      <c r="D190">
        <f t="shared" si="30"/>
      </c>
      <c r="E190" t="str">
        <f t="shared" si="31"/>
        <v>//</v>
      </c>
      <c r="F190">
        <f t="shared" si="32"/>
      </c>
      <c r="G190">
        <f t="shared" si="33"/>
      </c>
      <c r="H190">
        <f t="shared" si="34"/>
      </c>
      <c r="I190" t="str">
        <f t="shared" si="35"/>
        <v>::</v>
      </c>
      <c r="J190" t="e">
        <f t="shared" si="36"/>
        <v>#VALUE!</v>
      </c>
      <c r="K190" t="e">
        <f t="shared" si="37"/>
        <v>#VALUE!</v>
      </c>
      <c r="L190" t="e">
        <f t="shared" si="38"/>
        <v>#VALUE!</v>
      </c>
      <c r="M190" t="e">
        <f t="shared" si="39"/>
        <v>#VALUE!</v>
      </c>
      <c r="N190" t="e">
        <f t="shared" si="40"/>
        <v>#VALUE!</v>
      </c>
      <c r="O190" t="e">
        <f t="shared" si="41"/>
        <v>#VALUE!</v>
      </c>
    </row>
    <row r="191" spans="2:15" ht="12.75">
      <c r="B191">
        <f t="shared" si="28"/>
      </c>
      <c r="C191">
        <f t="shared" si="29"/>
      </c>
      <c r="D191">
        <f t="shared" si="30"/>
      </c>
      <c r="E191" t="str">
        <f t="shared" si="31"/>
        <v>//</v>
      </c>
      <c r="F191">
        <f t="shared" si="32"/>
      </c>
      <c r="G191">
        <f t="shared" si="33"/>
      </c>
      <c r="H191">
        <f t="shared" si="34"/>
      </c>
      <c r="I191" t="str">
        <f t="shared" si="35"/>
        <v>::</v>
      </c>
      <c r="J191" t="e">
        <f t="shared" si="36"/>
        <v>#VALUE!</v>
      </c>
      <c r="K191" t="e">
        <f t="shared" si="37"/>
        <v>#VALUE!</v>
      </c>
      <c r="L191" t="e">
        <f t="shared" si="38"/>
        <v>#VALUE!</v>
      </c>
      <c r="M191" t="e">
        <f t="shared" si="39"/>
        <v>#VALUE!</v>
      </c>
      <c r="N191" t="e">
        <f t="shared" si="40"/>
        <v>#VALUE!</v>
      </c>
      <c r="O191" t="e">
        <f t="shared" si="41"/>
        <v>#VALUE!</v>
      </c>
    </row>
    <row r="192" spans="2:15" ht="12.75">
      <c r="B192">
        <f t="shared" si="28"/>
      </c>
      <c r="C192">
        <f t="shared" si="29"/>
      </c>
      <c r="D192">
        <f t="shared" si="30"/>
      </c>
      <c r="E192" t="str">
        <f t="shared" si="31"/>
        <v>//</v>
      </c>
      <c r="F192">
        <f t="shared" si="32"/>
      </c>
      <c r="G192">
        <f t="shared" si="33"/>
      </c>
      <c r="H192">
        <f t="shared" si="34"/>
      </c>
      <c r="I192" t="str">
        <f t="shared" si="35"/>
        <v>::</v>
      </c>
      <c r="J192" t="e">
        <f t="shared" si="36"/>
        <v>#VALUE!</v>
      </c>
      <c r="K192" t="e">
        <f t="shared" si="37"/>
        <v>#VALUE!</v>
      </c>
      <c r="L192" t="e">
        <f t="shared" si="38"/>
        <v>#VALUE!</v>
      </c>
      <c r="M192" t="e">
        <f t="shared" si="39"/>
        <v>#VALUE!</v>
      </c>
      <c r="N192" t="e">
        <f t="shared" si="40"/>
        <v>#VALUE!</v>
      </c>
      <c r="O192" t="e">
        <f t="shared" si="41"/>
        <v>#VALUE!</v>
      </c>
    </row>
    <row r="193" spans="2:15" ht="12.75">
      <c r="B193">
        <f t="shared" si="28"/>
      </c>
      <c r="C193">
        <f t="shared" si="29"/>
      </c>
      <c r="D193">
        <f t="shared" si="30"/>
      </c>
      <c r="E193" t="str">
        <f t="shared" si="31"/>
        <v>//</v>
      </c>
      <c r="F193">
        <f t="shared" si="32"/>
      </c>
      <c r="G193">
        <f t="shared" si="33"/>
      </c>
      <c r="H193">
        <f t="shared" si="34"/>
      </c>
      <c r="I193" t="str">
        <f t="shared" si="35"/>
        <v>::</v>
      </c>
      <c r="J193" t="e">
        <f t="shared" si="36"/>
        <v>#VALUE!</v>
      </c>
      <c r="K193" t="e">
        <f t="shared" si="37"/>
        <v>#VALUE!</v>
      </c>
      <c r="L193" t="e">
        <f t="shared" si="38"/>
        <v>#VALUE!</v>
      </c>
      <c r="M193" t="e">
        <f t="shared" si="39"/>
        <v>#VALUE!</v>
      </c>
      <c r="N193" t="e">
        <f t="shared" si="40"/>
        <v>#VALUE!</v>
      </c>
      <c r="O193" t="e">
        <f t="shared" si="41"/>
        <v>#VALUE!</v>
      </c>
    </row>
    <row r="194" spans="2:15" ht="12.75">
      <c r="B194">
        <f t="shared" si="28"/>
      </c>
      <c r="C194">
        <f t="shared" si="29"/>
      </c>
      <c r="D194">
        <f t="shared" si="30"/>
      </c>
      <c r="E194" t="str">
        <f t="shared" si="31"/>
        <v>//</v>
      </c>
      <c r="F194">
        <f t="shared" si="32"/>
      </c>
      <c r="G194">
        <f t="shared" si="33"/>
      </c>
      <c r="H194">
        <f t="shared" si="34"/>
      </c>
      <c r="I194" t="str">
        <f t="shared" si="35"/>
        <v>::</v>
      </c>
      <c r="J194" t="e">
        <f t="shared" si="36"/>
        <v>#VALUE!</v>
      </c>
      <c r="K194" t="e">
        <f t="shared" si="37"/>
        <v>#VALUE!</v>
      </c>
      <c r="L194" t="e">
        <f t="shared" si="38"/>
        <v>#VALUE!</v>
      </c>
      <c r="M194" t="e">
        <f t="shared" si="39"/>
        <v>#VALUE!</v>
      </c>
      <c r="N194" t="e">
        <f t="shared" si="40"/>
        <v>#VALUE!</v>
      </c>
      <c r="O194" t="e">
        <f t="shared" si="41"/>
        <v>#VALUE!</v>
      </c>
    </row>
    <row r="195" spans="2:15" ht="12.75">
      <c r="B195">
        <f t="shared" si="28"/>
      </c>
      <c r="C195">
        <f t="shared" si="29"/>
      </c>
      <c r="D195">
        <f t="shared" si="30"/>
      </c>
      <c r="E195" t="str">
        <f t="shared" si="31"/>
        <v>//</v>
      </c>
      <c r="F195">
        <f t="shared" si="32"/>
      </c>
      <c r="G195">
        <f t="shared" si="33"/>
      </c>
      <c r="H195">
        <f t="shared" si="34"/>
      </c>
      <c r="I195" t="str">
        <f t="shared" si="35"/>
        <v>::</v>
      </c>
      <c r="J195" t="e">
        <f t="shared" si="36"/>
        <v>#VALUE!</v>
      </c>
      <c r="K195" t="e">
        <f t="shared" si="37"/>
        <v>#VALUE!</v>
      </c>
      <c r="L195" t="e">
        <f t="shared" si="38"/>
        <v>#VALUE!</v>
      </c>
      <c r="M195" t="e">
        <f t="shared" si="39"/>
        <v>#VALUE!</v>
      </c>
      <c r="N195" t="e">
        <f t="shared" si="40"/>
        <v>#VALUE!</v>
      </c>
      <c r="O195" t="e">
        <f t="shared" si="41"/>
        <v>#VALUE!</v>
      </c>
    </row>
    <row r="196" spans="2:15" ht="12.75">
      <c r="B196">
        <f t="shared" si="28"/>
      </c>
      <c r="C196">
        <f t="shared" si="29"/>
      </c>
      <c r="D196">
        <f t="shared" si="30"/>
      </c>
      <c r="E196" t="str">
        <f t="shared" si="31"/>
        <v>//</v>
      </c>
      <c r="F196">
        <f t="shared" si="32"/>
      </c>
      <c r="G196">
        <f t="shared" si="33"/>
      </c>
      <c r="H196">
        <f t="shared" si="34"/>
      </c>
      <c r="I196" t="str">
        <f t="shared" si="35"/>
        <v>::</v>
      </c>
      <c r="J196" t="e">
        <f t="shared" si="36"/>
        <v>#VALUE!</v>
      </c>
      <c r="K196" t="e">
        <f t="shared" si="37"/>
        <v>#VALUE!</v>
      </c>
      <c r="L196" t="e">
        <f t="shared" si="38"/>
        <v>#VALUE!</v>
      </c>
      <c r="M196" t="e">
        <f t="shared" si="39"/>
        <v>#VALUE!</v>
      </c>
      <c r="N196" t="e">
        <f t="shared" si="40"/>
        <v>#VALUE!</v>
      </c>
      <c r="O196" t="e">
        <f t="shared" si="41"/>
        <v>#VALUE!</v>
      </c>
    </row>
    <row r="197" spans="2:15" ht="12.75">
      <c r="B197">
        <f t="shared" si="28"/>
      </c>
      <c r="C197">
        <f t="shared" si="29"/>
      </c>
      <c r="D197">
        <f t="shared" si="30"/>
      </c>
      <c r="E197" t="str">
        <f t="shared" si="31"/>
        <v>//</v>
      </c>
      <c r="F197">
        <f t="shared" si="32"/>
      </c>
      <c r="G197">
        <f t="shared" si="33"/>
      </c>
      <c r="H197">
        <f t="shared" si="34"/>
      </c>
      <c r="I197" t="str">
        <f t="shared" si="35"/>
        <v>::</v>
      </c>
      <c r="J197" t="e">
        <f t="shared" si="36"/>
        <v>#VALUE!</v>
      </c>
      <c r="K197" t="e">
        <f t="shared" si="37"/>
        <v>#VALUE!</v>
      </c>
      <c r="L197" t="e">
        <f t="shared" si="38"/>
        <v>#VALUE!</v>
      </c>
      <c r="M197" t="e">
        <f t="shared" si="39"/>
        <v>#VALUE!</v>
      </c>
      <c r="N197" t="e">
        <f t="shared" si="40"/>
        <v>#VALUE!</v>
      </c>
      <c r="O197" t="e">
        <f t="shared" si="41"/>
        <v>#VALUE!</v>
      </c>
    </row>
    <row r="198" spans="2:15" ht="12.75">
      <c r="B198">
        <f t="shared" si="28"/>
      </c>
      <c r="C198">
        <f t="shared" si="29"/>
      </c>
      <c r="D198">
        <f t="shared" si="30"/>
      </c>
      <c r="E198" t="str">
        <f t="shared" si="31"/>
        <v>//</v>
      </c>
      <c r="F198">
        <f t="shared" si="32"/>
      </c>
      <c r="G198">
        <f t="shared" si="33"/>
      </c>
      <c r="H198">
        <f t="shared" si="34"/>
      </c>
      <c r="I198" t="str">
        <f t="shared" si="35"/>
        <v>::</v>
      </c>
      <c r="J198" t="e">
        <f t="shared" si="36"/>
        <v>#VALUE!</v>
      </c>
      <c r="K198" t="e">
        <f t="shared" si="37"/>
        <v>#VALUE!</v>
      </c>
      <c r="L198" t="e">
        <f t="shared" si="38"/>
        <v>#VALUE!</v>
      </c>
      <c r="M198" t="e">
        <f t="shared" si="39"/>
        <v>#VALUE!</v>
      </c>
      <c r="N198" t="e">
        <f t="shared" si="40"/>
        <v>#VALUE!</v>
      </c>
      <c r="O198" t="e">
        <f t="shared" si="41"/>
        <v>#VALUE!</v>
      </c>
    </row>
    <row r="199" spans="2:15" ht="12.75">
      <c r="B199">
        <f aca="true" t="shared" si="42" ref="B199:B246">LEFT(A199,4)</f>
      </c>
      <c r="C199">
        <f aca="true" t="shared" si="43" ref="C199:C246">MID(A199,5,2)</f>
      </c>
      <c r="D199">
        <f aca="true" t="shared" si="44" ref="D199:D246">MID(A199,7,2)</f>
      </c>
      <c r="E199" t="str">
        <f aca="true" t="shared" si="45" ref="E199:E246">CONCATENATE(C199,"/",D199,"/",B199)</f>
        <v>//</v>
      </c>
      <c r="F199">
        <f aca="true" t="shared" si="46" ref="F199:F246">MID(A199,9,2)</f>
      </c>
      <c r="G199">
        <f aca="true" t="shared" si="47" ref="G199:G246">MID(A199,11,2)</f>
      </c>
      <c r="H199">
        <f aca="true" t="shared" si="48" ref="H199:H246">MID(A199,13,2)</f>
      </c>
      <c r="I199" t="str">
        <f aca="true" t="shared" si="49" ref="I199:I246">CONCATENATE(F199,":",G199,":",H199)</f>
        <v>::</v>
      </c>
      <c r="J199" t="e">
        <f aca="true" t="shared" si="50" ref="J199:J246">MID(A199,16,(FIND("&gt;",A199)-16))</f>
        <v>#VALUE!</v>
      </c>
      <c r="K199" t="e">
        <f aca="true" t="shared" si="51" ref="K199:K246">MID(A199,(FIND("&gt;",A199)+1),(FIND(",",A199,(FIND("&gt;",A199))))-(FIND("&gt;",A199)+1))</f>
        <v>#VALUE!</v>
      </c>
      <c r="L199" t="e">
        <f aca="true" t="shared" si="52" ref="L199:L246">MID(A199,(FIND(",",A199,(FIND("&gt;",A199)))+1),((FIND("q",A199)-1)-(FIND(",",A199,(FIND("&gt;",A199)))+1)))</f>
        <v>#VALUE!</v>
      </c>
      <c r="M199" t="e">
        <f aca="true" t="shared" si="53" ref="M199:M246">MID(A199,(FIND("q",A199)),3)</f>
        <v>#VALUE!</v>
      </c>
      <c r="N199" t="e">
        <f aca="true" t="shared" si="54" ref="N199:N246">MID(A199,(4+(FIND("q",A199))),(FIND(":",A199)-(FIND("q",A199)+4)))</f>
        <v>#VALUE!</v>
      </c>
      <c r="O199" t="e">
        <f aca="true" t="shared" si="55" ref="O199:O246">MID(A199,(FIND(":",A199)+1),((LEN(A199))-(FIND(":",A199))))</f>
        <v>#VALUE!</v>
      </c>
    </row>
    <row r="200" spans="2:15" ht="12.75">
      <c r="B200">
        <f t="shared" si="42"/>
      </c>
      <c r="C200">
        <f t="shared" si="43"/>
      </c>
      <c r="D200">
        <f t="shared" si="44"/>
      </c>
      <c r="E200" t="str">
        <f t="shared" si="45"/>
        <v>//</v>
      </c>
      <c r="F200">
        <f t="shared" si="46"/>
      </c>
      <c r="G200">
        <f t="shared" si="47"/>
      </c>
      <c r="H200">
        <f t="shared" si="48"/>
      </c>
      <c r="I200" t="str">
        <f t="shared" si="49"/>
        <v>::</v>
      </c>
      <c r="J200" t="e">
        <f t="shared" si="50"/>
        <v>#VALUE!</v>
      </c>
      <c r="K200" t="e">
        <f t="shared" si="51"/>
        <v>#VALUE!</v>
      </c>
      <c r="L200" t="e">
        <f t="shared" si="52"/>
        <v>#VALUE!</v>
      </c>
      <c r="M200" t="e">
        <f t="shared" si="53"/>
        <v>#VALUE!</v>
      </c>
      <c r="N200" t="e">
        <f t="shared" si="54"/>
        <v>#VALUE!</v>
      </c>
      <c r="O200" t="e">
        <f t="shared" si="55"/>
        <v>#VALUE!</v>
      </c>
    </row>
    <row r="201" spans="2:15" ht="12.75">
      <c r="B201">
        <f t="shared" si="42"/>
      </c>
      <c r="C201">
        <f t="shared" si="43"/>
      </c>
      <c r="D201">
        <f t="shared" si="44"/>
      </c>
      <c r="E201" t="str">
        <f t="shared" si="45"/>
        <v>//</v>
      </c>
      <c r="F201">
        <f t="shared" si="46"/>
      </c>
      <c r="G201">
        <f t="shared" si="47"/>
      </c>
      <c r="H201">
        <f t="shared" si="48"/>
      </c>
      <c r="I201" t="str">
        <f t="shared" si="49"/>
        <v>::</v>
      </c>
      <c r="J201" t="e">
        <f t="shared" si="50"/>
        <v>#VALUE!</v>
      </c>
      <c r="K201" t="e">
        <f t="shared" si="51"/>
        <v>#VALUE!</v>
      </c>
      <c r="L201" t="e">
        <f t="shared" si="52"/>
        <v>#VALUE!</v>
      </c>
      <c r="M201" t="e">
        <f t="shared" si="53"/>
        <v>#VALUE!</v>
      </c>
      <c r="N201" t="e">
        <f t="shared" si="54"/>
        <v>#VALUE!</v>
      </c>
      <c r="O201" t="e">
        <f t="shared" si="55"/>
        <v>#VALUE!</v>
      </c>
    </row>
    <row r="202" spans="2:15" ht="12.75">
      <c r="B202">
        <f t="shared" si="42"/>
      </c>
      <c r="C202">
        <f t="shared" si="43"/>
      </c>
      <c r="D202">
        <f t="shared" si="44"/>
      </c>
      <c r="E202" t="str">
        <f t="shared" si="45"/>
        <v>//</v>
      </c>
      <c r="F202">
        <f t="shared" si="46"/>
      </c>
      <c r="G202">
        <f t="shared" si="47"/>
      </c>
      <c r="H202">
        <f t="shared" si="48"/>
      </c>
      <c r="I202" t="str">
        <f t="shared" si="49"/>
        <v>::</v>
      </c>
      <c r="J202" t="e">
        <f t="shared" si="50"/>
        <v>#VALUE!</v>
      </c>
      <c r="K202" t="e">
        <f t="shared" si="51"/>
        <v>#VALUE!</v>
      </c>
      <c r="L202" t="e">
        <f t="shared" si="52"/>
        <v>#VALUE!</v>
      </c>
      <c r="M202" t="e">
        <f t="shared" si="53"/>
        <v>#VALUE!</v>
      </c>
      <c r="N202" t="e">
        <f t="shared" si="54"/>
        <v>#VALUE!</v>
      </c>
      <c r="O202" t="e">
        <f t="shared" si="55"/>
        <v>#VALUE!</v>
      </c>
    </row>
    <row r="203" spans="2:15" ht="12.75">
      <c r="B203">
        <f t="shared" si="42"/>
      </c>
      <c r="C203">
        <f t="shared" si="43"/>
      </c>
      <c r="D203">
        <f t="shared" si="44"/>
      </c>
      <c r="E203" t="str">
        <f t="shared" si="45"/>
        <v>//</v>
      </c>
      <c r="F203">
        <f t="shared" si="46"/>
      </c>
      <c r="G203">
        <f t="shared" si="47"/>
      </c>
      <c r="H203">
        <f t="shared" si="48"/>
      </c>
      <c r="I203" t="str">
        <f t="shared" si="49"/>
        <v>::</v>
      </c>
      <c r="J203" t="e">
        <f t="shared" si="50"/>
        <v>#VALUE!</v>
      </c>
      <c r="K203" t="e">
        <f t="shared" si="51"/>
        <v>#VALUE!</v>
      </c>
      <c r="L203" t="e">
        <f t="shared" si="52"/>
        <v>#VALUE!</v>
      </c>
      <c r="M203" t="e">
        <f t="shared" si="53"/>
        <v>#VALUE!</v>
      </c>
      <c r="N203" t="e">
        <f t="shared" si="54"/>
        <v>#VALUE!</v>
      </c>
      <c r="O203" t="e">
        <f t="shared" si="55"/>
        <v>#VALUE!</v>
      </c>
    </row>
    <row r="204" spans="2:15" ht="12.75">
      <c r="B204">
        <f t="shared" si="42"/>
      </c>
      <c r="C204">
        <f t="shared" si="43"/>
      </c>
      <c r="D204">
        <f t="shared" si="44"/>
      </c>
      <c r="E204" t="str">
        <f t="shared" si="45"/>
        <v>//</v>
      </c>
      <c r="F204">
        <f t="shared" si="46"/>
      </c>
      <c r="G204">
        <f t="shared" si="47"/>
      </c>
      <c r="H204">
        <f t="shared" si="48"/>
      </c>
      <c r="I204" t="str">
        <f t="shared" si="49"/>
        <v>::</v>
      </c>
      <c r="J204" t="e">
        <f t="shared" si="50"/>
        <v>#VALUE!</v>
      </c>
      <c r="K204" t="e">
        <f t="shared" si="51"/>
        <v>#VALUE!</v>
      </c>
      <c r="L204" t="e">
        <f t="shared" si="52"/>
        <v>#VALUE!</v>
      </c>
      <c r="M204" t="e">
        <f t="shared" si="53"/>
        <v>#VALUE!</v>
      </c>
      <c r="N204" t="e">
        <f t="shared" si="54"/>
        <v>#VALUE!</v>
      </c>
      <c r="O204" t="e">
        <f t="shared" si="55"/>
        <v>#VALUE!</v>
      </c>
    </row>
    <row r="205" spans="2:15" ht="12.75">
      <c r="B205">
        <f t="shared" si="42"/>
      </c>
      <c r="C205">
        <f t="shared" si="43"/>
      </c>
      <c r="D205">
        <f t="shared" si="44"/>
      </c>
      <c r="E205" t="str">
        <f t="shared" si="45"/>
        <v>//</v>
      </c>
      <c r="F205">
        <f t="shared" si="46"/>
      </c>
      <c r="G205">
        <f t="shared" si="47"/>
      </c>
      <c r="H205">
        <f t="shared" si="48"/>
      </c>
      <c r="I205" t="str">
        <f t="shared" si="49"/>
        <v>::</v>
      </c>
      <c r="J205" t="e">
        <f t="shared" si="50"/>
        <v>#VALUE!</v>
      </c>
      <c r="K205" t="e">
        <f t="shared" si="51"/>
        <v>#VALUE!</v>
      </c>
      <c r="L205" t="e">
        <f t="shared" si="52"/>
        <v>#VALUE!</v>
      </c>
      <c r="M205" t="e">
        <f t="shared" si="53"/>
        <v>#VALUE!</v>
      </c>
      <c r="N205" t="e">
        <f t="shared" si="54"/>
        <v>#VALUE!</v>
      </c>
      <c r="O205" t="e">
        <f t="shared" si="55"/>
        <v>#VALUE!</v>
      </c>
    </row>
    <row r="206" spans="2:15" ht="12.75">
      <c r="B206">
        <f t="shared" si="42"/>
      </c>
      <c r="C206">
        <f t="shared" si="43"/>
      </c>
      <c r="D206">
        <f t="shared" si="44"/>
      </c>
      <c r="E206" t="str">
        <f t="shared" si="45"/>
        <v>//</v>
      </c>
      <c r="F206">
        <f t="shared" si="46"/>
      </c>
      <c r="G206">
        <f t="shared" si="47"/>
      </c>
      <c r="H206">
        <f t="shared" si="48"/>
      </c>
      <c r="I206" t="str">
        <f t="shared" si="49"/>
        <v>::</v>
      </c>
      <c r="J206" t="e">
        <f t="shared" si="50"/>
        <v>#VALUE!</v>
      </c>
      <c r="K206" t="e">
        <f t="shared" si="51"/>
        <v>#VALUE!</v>
      </c>
      <c r="L206" t="e">
        <f t="shared" si="52"/>
        <v>#VALUE!</v>
      </c>
      <c r="M206" t="e">
        <f t="shared" si="53"/>
        <v>#VALUE!</v>
      </c>
      <c r="N206" t="e">
        <f t="shared" si="54"/>
        <v>#VALUE!</v>
      </c>
      <c r="O206" t="e">
        <f t="shared" si="55"/>
        <v>#VALUE!</v>
      </c>
    </row>
    <row r="207" spans="2:15" ht="12.75">
      <c r="B207">
        <f t="shared" si="42"/>
      </c>
      <c r="C207">
        <f t="shared" si="43"/>
      </c>
      <c r="D207">
        <f t="shared" si="44"/>
      </c>
      <c r="E207" t="str">
        <f t="shared" si="45"/>
        <v>//</v>
      </c>
      <c r="F207">
        <f t="shared" si="46"/>
      </c>
      <c r="G207">
        <f t="shared" si="47"/>
      </c>
      <c r="H207">
        <f t="shared" si="48"/>
      </c>
      <c r="I207" t="str">
        <f t="shared" si="49"/>
        <v>::</v>
      </c>
      <c r="J207" t="e">
        <f t="shared" si="50"/>
        <v>#VALUE!</v>
      </c>
      <c r="K207" t="e">
        <f t="shared" si="51"/>
        <v>#VALUE!</v>
      </c>
      <c r="L207" t="e">
        <f t="shared" si="52"/>
        <v>#VALUE!</v>
      </c>
      <c r="M207" t="e">
        <f t="shared" si="53"/>
        <v>#VALUE!</v>
      </c>
      <c r="N207" t="e">
        <f t="shared" si="54"/>
        <v>#VALUE!</v>
      </c>
      <c r="O207" t="e">
        <f t="shared" si="55"/>
        <v>#VALUE!</v>
      </c>
    </row>
    <row r="208" spans="2:15" ht="12.75">
      <c r="B208">
        <f t="shared" si="42"/>
      </c>
      <c r="C208">
        <f t="shared" si="43"/>
      </c>
      <c r="D208">
        <f t="shared" si="44"/>
      </c>
      <c r="E208" t="str">
        <f t="shared" si="45"/>
        <v>//</v>
      </c>
      <c r="F208">
        <f t="shared" si="46"/>
      </c>
      <c r="G208">
        <f t="shared" si="47"/>
      </c>
      <c r="H208">
        <f t="shared" si="48"/>
      </c>
      <c r="I208" t="str">
        <f t="shared" si="49"/>
        <v>::</v>
      </c>
      <c r="J208" t="e">
        <f t="shared" si="50"/>
        <v>#VALUE!</v>
      </c>
      <c r="K208" t="e">
        <f t="shared" si="51"/>
        <v>#VALUE!</v>
      </c>
      <c r="L208" t="e">
        <f t="shared" si="52"/>
        <v>#VALUE!</v>
      </c>
      <c r="M208" t="e">
        <f t="shared" si="53"/>
        <v>#VALUE!</v>
      </c>
      <c r="N208" t="e">
        <f t="shared" si="54"/>
        <v>#VALUE!</v>
      </c>
      <c r="O208" t="e">
        <f t="shared" si="55"/>
        <v>#VALUE!</v>
      </c>
    </row>
    <row r="209" spans="2:15" ht="12.75">
      <c r="B209">
        <f t="shared" si="42"/>
      </c>
      <c r="C209">
        <f t="shared" si="43"/>
      </c>
      <c r="D209">
        <f t="shared" si="44"/>
      </c>
      <c r="E209" t="str">
        <f t="shared" si="45"/>
        <v>//</v>
      </c>
      <c r="F209">
        <f t="shared" si="46"/>
      </c>
      <c r="G209">
        <f t="shared" si="47"/>
      </c>
      <c r="H209">
        <f t="shared" si="48"/>
      </c>
      <c r="I209" t="str">
        <f t="shared" si="49"/>
        <v>::</v>
      </c>
      <c r="J209" t="e">
        <f t="shared" si="50"/>
        <v>#VALUE!</v>
      </c>
      <c r="K209" t="e">
        <f t="shared" si="51"/>
        <v>#VALUE!</v>
      </c>
      <c r="L209" t="e">
        <f t="shared" si="52"/>
        <v>#VALUE!</v>
      </c>
      <c r="M209" t="e">
        <f t="shared" si="53"/>
        <v>#VALUE!</v>
      </c>
      <c r="N209" t="e">
        <f t="shared" si="54"/>
        <v>#VALUE!</v>
      </c>
      <c r="O209" t="e">
        <f t="shared" si="55"/>
        <v>#VALUE!</v>
      </c>
    </row>
    <row r="210" spans="2:15" ht="12.75">
      <c r="B210">
        <f t="shared" si="42"/>
      </c>
      <c r="C210">
        <f t="shared" si="43"/>
      </c>
      <c r="D210">
        <f t="shared" si="44"/>
      </c>
      <c r="E210" t="str">
        <f t="shared" si="45"/>
        <v>//</v>
      </c>
      <c r="F210">
        <f t="shared" si="46"/>
      </c>
      <c r="G210">
        <f t="shared" si="47"/>
      </c>
      <c r="H210">
        <f t="shared" si="48"/>
      </c>
      <c r="I210" t="str">
        <f t="shared" si="49"/>
        <v>::</v>
      </c>
      <c r="J210" t="e">
        <f t="shared" si="50"/>
        <v>#VALUE!</v>
      </c>
      <c r="K210" t="e">
        <f t="shared" si="51"/>
        <v>#VALUE!</v>
      </c>
      <c r="L210" t="e">
        <f t="shared" si="52"/>
        <v>#VALUE!</v>
      </c>
      <c r="M210" t="e">
        <f t="shared" si="53"/>
        <v>#VALUE!</v>
      </c>
      <c r="N210" t="e">
        <f t="shared" si="54"/>
        <v>#VALUE!</v>
      </c>
      <c r="O210" t="e">
        <f t="shared" si="55"/>
        <v>#VALUE!</v>
      </c>
    </row>
    <row r="211" spans="2:15" ht="12.75">
      <c r="B211">
        <f t="shared" si="42"/>
      </c>
      <c r="C211">
        <f t="shared" si="43"/>
      </c>
      <c r="D211">
        <f t="shared" si="44"/>
      </c>
      <c r="E211" t="str">
        <f t="shared" si="45"/>
        <v>//</v>
      </c>
      <c r="F211">
        <f t="shared" si="46"/>
      </c>
      <c r="G211">
        <f t="shared" si="47"/>
      </c>
      <c r="H211">
        <f t="shared" si="48"/>
      </c>
      <c r="I211" t="str">
        <f t="shared" si="49"/>
        <v>::</v>
      </c>
      <c r="J211" t="e">
        <f t="shared" si="50"/>
        <v>#VALUE!</v>
      </c>
      <c r="K211" t="e">
        <f t="shared" si="51"/>
        <v>#VALUE!</v>
      </c>
      <c r="L211" t="e">
        <f t="shared" si="52"/>
        <v>#VALUE!</v>
      </c>
      <c r="M211" t="e">
        <f t="shared" si="53"/>
        <v>#VALUE!</v>
      </c>
      <c r="N211" t="e">
        <f t="shared" si="54"/>
        <v>#VALUE!</v>
      </c>
      <c r="O211" t="e">
        <f t="shared" si="55"/>
        <v>#VALUE!</v>
      </c>
    </row>
    <row r="212" spans="2:15" ht="12.75">
      <c r="B212">
        <f t="shared" si="42"/>
      </c>
      <c r="C212">
        <f t="shared" si="43"/>
      </c>
      <c r="D212">
        <f t="shared" si="44"/>
      </c>
      <c r="E212" t="str">
        <f t="shared" si="45"/>
        <v>//</v>
      </c>
      <c r="F212">
        <f t="shared" si="46"/>
      </c>
      <c r="G212">
        <f t="shared" si="47"/>
      </c>
      <c r="H212">
        <f t="shared" si="48"/>
      </c>
      <c r="I212" t="str">
        <f t="shared" si="49"/>
        <v>::</v>
      </c>
      <c r="J212" t="e">
        <f t="shared" si="50"/>
        <v>#VALUE!</v>
      </c>
      <c r="K212" t="e">
        <f t="shared" si="51"/>
        <v>#VALUE!</v>
      </c>
      <c r="L212" t="e">
        <f t="shared" si="52"/>
        <v>#VALUE!</v>
      </c>
      <c r="M212" t="e">
        <f t="shared" si="53"/>
        <v>#VALUE!</v>
      </c>
      <c r="N212" t="e">
        <f t="shared" si="54"/>
        <v>#VALUE!</v>
      </c>
      <c r="O212" t="e">
        <f t="shared" si="55"/>
        <v>#VALUE!</v>
      </c>
    </row>
    <row r="213" spans="2:15" ht="12.75">
      <c r="B213">
        <f t="shared" si="42"/>
      </c>
      <c r="C213">
        <f t="shared" si="43"/>
      </c>
      <c r="D213">
        <f t="shared" si="44"/>
      </c>
      <c r="E213" t="str">
        <f t="shared" si="45"/>
        <v>//</v>
      </c>
      <c r="F213">
        <f t="shared" si="46"/>
      </c>
      <c r="G213">
        <f t="shared" si="47"/>
      </c>
      <c r="H213">
        <f t="shared" si="48"/>
      </c>
      <c r="I213" t="str">
        <f t="shared" si="49"/>
        <v>::</v>
      </c>
      <c r="J213" t="e">
        <f t="shared" si="50"/>
        <v>#VALUE!</v>
      </c>
      <c r="K213" t="e">
        <f t="shared" si="51"/>
        <v>#VALUE!</v>
      </c>
      <c r="L213" t="e">
        <f t="shared" si="52"/>
        <v>#VALUE!</v>
      </c>
      <c r="M213" t="e">
        <f t="shared" si="53"/>
        <v>#VALUE!</v>
      </c>
      <c r="N213" t="e">
        <f t="shared" si="54"/>
        <v>#VALUE!</v>
      </c>
      <c r="O213" t="e">
        <f t="shared" si="55"/>
        <v>#VALUE!</v>
      </c>
    </row>
    <row r="214" spans="2:15" ht="12.75">
      <c r="B214">
        <f t="shared" si="42"/>
      </c>
      <c r="C214">
        <f t="shared" si="43"/>
      </c>
      <c r="D214">
        <f t="shared" si="44"/>
      </c>
      <c r="E214" t="str">
        <f t="shared" si="45"/>
        <v>//</v>
      </c>
      <c r="F214">
        <f t="shared" si="46"/>
      </c>
      <c r="G214">
        <f t="shared" si="47"/>
      </c>
      <c r="H214">
        <f t="shared" si="48"/>
      </c>
      <c r="I214" t="str">
        <f t="shared" si="49"/>
        <v>::</v>
      </c>
      <c r="J214" t="e">
        <f t="shared" si="50"/>
        <v>#VALUE!</v>
      </c>
      <c r="K214" t="e">
        <f t="shared" si="51"/>
        <v>#VALUE!</v>
      </c>
      <c r="L214" t="e">
        <f t="shared" si="52"/>
        <v>#VALUE!</v>
      </c>
      <c r="M214" t="e">
        <f t="shared" si="53"/>
        <v>#VALUE!</v>
      </c>
      <c r="N214" t="e">
        <f t="shared" si="54"/>
        <v>#VALUE!</v>
      </c>
      <c r="O214" t="e">
        <f t="shared" si="55"/>
        <v>#VALUE!</v>
      </c>
    </row>
    <row r="215" spans="2:15" ht="12.75">
      <c r="B215">
        <f t="shared" si="42"/>
      </c>
      <c r="C215">
        <f t="shared" si="43"/>
      </c>
      <c r="D215">
        <f t="shared" si="44"/>
      </c>
      <c r="E215" t="str">
        <f t="shared" si="45"/>
        <v>//</v>
      </c>
      <c r="F215">
        <f t="shared" si="46"/>
      </c>
      <c r="G215">
        <f t="shared" si="47"/>
      </c>
      <c r="H215">
        <f t="shared" si="48"/>
      </c>
      <c r="I215" t="str">
        <f t="shared" si="49"/>
        <v>::</v>
      </c>
      <c r="J215" t="e">
        <f t="shared" si="50"/>
        <v>#VALUE!</v>
      </c>
      <c r="K215" t="e">
        <f t="shared" si="51"/>
        <v>#VALUE!</v>
      </c>
      <c r="L215" t="e">
        <f t="shared" si="52"/>
        <v>#VALUE!</v>
      </c>
      <c r="M215" t="e">
        <f t="shared" si="53"/>
        <v>#VALUE!</v>
      </c>
      <c r="N215" t="e">
        <f t="shared" si="54"/>
        <v>#VALUE!</v>
      </c>
      <c r="O215" t="e">
        <f t="shared" si="55"/>
        <v>#VALUE!</v>
      </c>
    </row>
    <row r="216" spans="2:15" ht="12.75">
      <c r="B216">
        <f t="shared" si="42"/>
      </c>
      <c r="C216">
        <f t="shared" si="43"/>
      </c>
      <c r="D216">
        <f t="shared" si="44"/>
      </c>
      <c r="E216" t="str">
        <f t="shared" si="45"/>
        <v>//</v>
      </c>
      <c r="F216">
        <f t="shared" si="46"/>
      </c>
      <c r="G216">
        <f t="shared" si="47"/>
      </c>
      <c r="H216">
        <f t="shared" si="48"/>
      </c>
      <c r="I216" t="str">
        <f t="shared" si="49"/>
        <v>::</v>
      </c>
      <c r="J216" t="e">
        <f t="shared" si="50"/>
        <v>#VALUE!</v>
      </c>
      <c r="K216" t="e">
        <f t="shared" si="51"/>
        <v>#VALUE!</v>
      </c>
      <c r="L216" t="e">
        <f t="shared" si="52"/>
        <v>#VALUE!</v>
      </c>
      <c r="M216" t="e">
        <f t="shared" si="53"/>
        <v>#VALUE!</v>
      </c>
      <c r="N216" t="e">
        <f t="shared" si="54"/>
        <v>#VALUE!</v>
      </c>
      <c r="O216" t="e">
        <f t="shared" si="55"/>
        <v>#VALUE!</v>
      </c>
    </row>
    <row r="217" spans="2:15" ht="12.75">
      <c r="B217">
        <f t="shared" si="42"/>
      </c>
      <c r="C217">
        <f t="shared" si="43"/>
      </c>
      <c r="D217">
        <f t="shared" si="44"/>
      </c>
      <c r="E217" t="str">
        <f t="shared" si="45"/>
        <v>//</v>
      </c>
      <c r="F217">
        <f t="shared" si="46"/>
      </c>
      <c r="G217">
        <f t="shared" si="47"/>
      </c>
      <c r="H217">
        <f t="shared" si="48"/>
      </c>
      <c r="I217" t="str">
        <f t="shared" si="49"/>
        <v>::</v>
      </c>
      <c r="J217" t="e">
        <f t="shared" si="50"/>
        <v>#VALUE!</v>
      </c>
      <c r="K217" t="e">
        <f t="shared" si="51"/>
        <v>#VALUE!</v>
      </c>
      <c r="L217" t="e">
        <f t="shared" si="52"/>
        <v>#VALUE!</v>
      </c>
      <c r="M217" t="e">
        <f t="shared" si="53"/>
        <v>#VALUE!</v>
      </c>
      <c r="N217" t="e">
        <f t="shared" si="54"/>
        <v>#VALUE!</v>
      </c>
      <c r="O217" t="e">
        <f t="shared" si="55"/>
        <v>#VALUE!</v>
      </c>
    </row>
    <row r="218" spans="2:15" ht="12.75">
      <c r="B218">
        <f t="shared" si="42"/>
      </c>
      <c r="C218">
        <f t="shared" si="43"/>
      </c>
      <c r="D218">
        <f t="shared" si="44"/>
      </c>
      <c r="E218" t="str">
        <f t="shared" si="45"/>
        <v>//</v>
      </c>
      <c r="F218">
        <f t="shared" si="46"/>
      </c>
      <c r="G218">
        <f t="shared" si="47"/>
      </c>
      <c r="H218">
        <f t="shared" si="48"/>
      </c>
      <c r="I218" t="str">
        <f t="shared" si="49"/>
        <v>::</v>
      </c>
      <c r="J218" t="e">
        <f t="shared" si="50"/>
        <v>#VALUE!</v>
      </c>
      <c r="K218" t="e">
        <f t="shared" si="51"/>
        <v>#VALUE!</v>
      </c>
      <c r="L218" t="e">
        <f t="shared" si="52"/>
        <v>#VALUE!</v>
      </c>
      <c r="M218" t="e">
        <f t="shared" si="53"/>
        <v>#VALUE!</v>
      </c>
      <c r="N218" t="e">
        <f t="shared" si="54"/>
        <v>#VALUE!</v>
      </c>
      <c r="O218" t="e">
        <f t="shared" si="55"/>
        <v>#VALUE!</v>
      </c>
    </row>
    <row r="219" spans="2:15" ht="12.75">
      <c r="B219">
        <f t="shared" si="42"/>
      </c>
      <c r="C219">
        <f t="shared" si="43"/>
      </c>
      <c r="D219">
        <f t="shared" si="44"/>
      </c>
      <c r="E219" t="str">
        <f t="shared" si="45"/>
        <v>//</v>
      </c>
      <c r="F219">
        <f t="shared" si="46"/>
      </c>
      <c r="G219">
        <f t="shared" si="47"/>
      </c>
      <c r="H219">
        <f t="shared" si="48"/>
      </c>
      <c r="I219" t="str">
        <f t="shared" si="49"/>
        <v>::</v>
      </c>
      <c r="J219" t="e">
        <f t="shared" si="50"/>
        <v>#VALUE!</v>
      </c>
      <c r="K219" t="e">
        <f t="shared" si="51"/>
        <v>#VALUE!</v>
      </c>
      <c r="L219" t="e">
        <f t="shared" si="52"/>
        <v>#VALUE!</v>
      </c>
      <c r="M219" t="e">
        <f t="shared" si="53"/>
        <v>#VALUE!</v>
      </c>
      <c r="N219" t="e">
        <f t="shared" si="54"/>
        <v>#VALUE!</v>
      </c>
      <c r="O219" t="e">
        <f t="shared" si="55"/>
        <v>#VALUE!</v>
      </c>
    </row>
    <row r="220" spans="2:15" ht="12.75">
      <c r="B220">
        <f t="shared" si="42"/>
      </c>
      <c r="C220">
        <f t="shared" si="43"/>
      </c>
      <c r="D220">
        <f t="shared" si="44"/>
      </c>
      <c r="E220" t="str">
        <f t="shared" si="45"/>
        <v>//</v>
      </c>
      <c r="F220">
        <f t="shared" si="46"/>
      </c>
      <c r="G220">
        <f t="shared" si="47"/>
      </c>
      <c r="H220">
        <f t="shared" si="48"/>
      </c>
      <c r="I220" t="str">
        <f t="shared" si="49"/>
        <v>::</v>
      </c>
      <c r="J220" t="e">
        <f t="shared" si="50"/>
        <v>#VALUE!</v>
      </c>
      <c r="K220" t="e">
        <f t="shared" si="51"/>
        <v>#VALUE!</v>
      </c>
      <c r="L220" t="e">
        <f t="shared" si="52"/>
        <v>#VALUE!</v>
      </c>
      <c r="M220" t="e">
        <f t="shared" si="53"/>
        <v>#VALUE!</v>
      </c>
      <c r="N220" t="e">
        <f t="shared" si="54"/>
        <v>#VALUE!</v>
      </c>
      <c r="O220" t="e">
        <f t="shared" si="55"/>
        <v>#VALUE!</v>
      </c>
    </row>
    <row r="221" spans="2:15" ht="12.75">
      <c r="B221">
        <f t="shared" si="42"/>
      </c>
      <c r="C221">
        <f t="shared" si="43"/>
      </c>
      <c r="D221">
        <f t="shared" si="44"/>
      </c>
      <c r="E221" t="str">
        <f t="shared" si="45"/>
        <v>//</v>
      </c>
      <c r="F221">
        <f t="shared" si="46"/>
      </c>
      <c r="G221">
        <f t="shared" si="47"/>
      </c>
      <c r="H221">
        <f t="shared" si="48"/>
      </c>
      <c r="I221" t="str">
        <f t="shared" si="49"/>
        <v>::</v>
      </c>
      <c r="J221" t="e">
        <f t="shared" si="50"/>
        <v>#VALUE!</v>
      </c>
      <c r="K221" t="e">
        <f t="shared" si="51"/>
        <v>#VALUE!</v>
      </c>
      <c r="L221" t="e">
        <f t="shared" si="52"/>
        <v>#VALUE!</v>
      </c>
      <c r="M221" t="e">
        <f t="shared" si="53"/>
        <v>#VALUE!</v>
      </c>
      <c r="N221" t="e">
        <f t="shared" si="54"/>
        <v>#VALUE!</v>
      </c>
      <c r="O221" t="e">
        <f t="shared" si="55"/>
        <v>#VALUE!</v>
      </c>
    </row>
    <row r="222" spans="2:15" ht="12.75">
      <c r="B222">
        <f t="shared" si="42"/>
      </c>
      <c r="C222">
        <f t="shared" si="43"/>
      </c>
      <c r="D222">
        <f t="shared" si="44"/>
      </c>
      <c r="E222" t="str">
        <f t="shared" si="45"/>
        <v>//</v>
      </c>
      <c r="F222">
        <f t="shared" si="46"/>
      </c>
      <c r="G222">
        <f t="shared" si="47"/>
      </c>
      <c r="H222">
        <f t="shared" si="48"/>
      </c>
      <c r="I222" t="str">
        <f t="shared" si="49"/>
        <v>::</v>
      </c>
      <c r="J222" t="e">
        <f t="shared" si="50"/>
        <v>#VALUE!</v>
      </c>
      <c r="K222" t="e">
        <f t="shared" si="51"/>
        <v>#VALUE!</v>
      </c>
      <c r="L222" t="e">
        <f t="shared" si="52"/>
        <v>#VALUE!</v>
      </c>
      <c r="M222" t="e">
        <f t="shared" si="53"/>
        <v>#VALUE!</v>
      </c>
      <c r="N222" t="e">
        <f t="shared" si="54"/>
        <v>#VALUE!</v>
      </c>
      <c r="O222" t="e">
        <f t="shared" si="55"/>
        <v>#VALUE!</v>
      </c>
    </row>
    <row r="223" spans="2:15" ht="12.75">
      <c r="B223">
        <f t="shared" si="42"/>
      </c>
      <c r="C223">
        <f t="shared" si="43"/>
      </c>
      <c r="D223">
        <f t="shared" si="44"/>
      </c>
      <c r="E223" t="str">
        <f t="shared" si="45"/>
        <v>//</v>
      </c>
      <c r="F223">
        <f t="shared" si="46"/>
      </c>
      <c r="G223">
        <f t="shared" si="47"/>
      </c>
      <c r="H223">
        <f t="shared" si="48"/>
      </c>
      <c r="I223" t="str">
        <f t="shared" si="49"/>
        <v>::</v>
      </c>
      <c r="J223" t="e">
        <f t="shared" si="50"/>
        <v>#VALUE!</v>
      </c>
      <c r="K223" t="e">
        <f t="shared" si="51"/>
        <v>#VALUE!</v>
      </c>
      <c r="L223" t="e">
        <f t="shared" si="52"/>
        <v>#VALUE!</v>
      </c>
      <c r="M223" t="e">
        <f t="shared" si="53"/>
        <v>#VALUE!</v>
      </c>
      <c r="N223" t="e">
        <f t="shared" si="54"/>
        <v>#VALUE!</v>
      </c>
      <c r="O223" t="e">
        <f t="shared" si="55"/>
        <v>#VALUE!</v>
      </c>
    </row>
    <row r="224" spans="2:15" ht="12.75">
      <c r="B224">
        <f t="shared" si="42"/>
      </c>
      <c r="C224">
        <f t="shared" si="43"/>
      </c>
      <c r="D224">
        <f t="shared" si="44"/>
      </c>
      <c r="E224" t="str">
        <f t="shared" si="45"/>
        <v>//</v>
      </c>
      <c r="F224">
        <f t="shared" si="46"/>
      </c>
      <c r="G224">
        <f t="shared" si="47"/>
      </c>
      <c r="H224">
        <f t="shared" si="48"/>
      </c>
      <c r="I224" t="str">
        <f t="shared" si="49"/>
        <v>::</v>
      </c>
      <c r="J224" t="e">
        <f t="shared" si="50"/>
        <v>#VALUE!</v>
      </c>
      <c r="K224" t="e">
        <f t="shared" si="51"/>
        <v>#VALUE!</v>
      </c>
      <c r="L224" t="e">
        <f t="shared" si="52"/>
        <v>#VALUE!</v>
      </c>
      <c r="M224" t="e">
        <f t="shared" si="53"/>
        <v>#VALUE!</v>
      </c>
      <c r="N224" t="e">
        <f t="shared" si="54"/>
        <v>#VALUE!</v>
      </c>
      <c r="O224" t="e">
        <f t="shared" si="55"/>
        <v>#VALUE!</v>
      </c>
    </row>
    <row r="225" spans="2:15" ht="12.75">
      <c r="B225">
        <f t="shared" si="42"/>
      </c>
      <c r="C225">
        <f t="shared" si="43"/>
      </c>
      <c r="D225">
        <f t="shared" si="44"/>
      </c>
      <c r="E225" t="str">
        <f t="shared" si="45"/>
        <v>//</v>
      </c>
      <c r="F225">
        <f t="shared" si="46"/>
      </c>
      <c r="G225">
        <f t="shared" si="47"/>
      </c>
      <c r="H225">
        <f t="shared" si="48"/>
      </c>
      <c r="I225" t="str">
        <f t="shared" si="49"/>
        <v>::</v>
      </c>
      <c r="J225" t="e">
        <f t="shared" si="50"/>
        <v>#VALUE!</v>
      </c>
      <c r="K225" t="e">
        <f t="shared" si="51"/>
        <v>#VALUE!</v>
      </c>
      <c r="L225" t="e">
        <f t="shared" si="52"/>
        <v>#VALUE!</v>
      </c>
      <c r="M225" t="e">
        <f t="shared" si="53"/>
        <v>#VALUE!</v>
      </c>
      <c r="N225" t="e">
        <f t="shared" si="54"/>
        <v>#VALUE!</v>
      </c>
      <c r="O225" t="e">
        <f t="shared" si="55"/>
        <v>#VALUE!</v>
      </c>
    </row>
    <row r="226" spans="2:15" ht="12.75">
      <c r="B226">
        <f t="shared" si="42"/>
      </c>
      <c r="C226">
        <f t="shared" si="43"/>
      </c>
      <c r="D226">
        <f t="shared" si="44"/>
      </c>
      <c r="E226" t="str">
        <f t="shared" si="45"/>
        <v>//</v>
      </c>
      <c r="F226">
        <f t="shared" si="46"/>
      </c>
      <c r="G226">
        <f t="shared" si="47"/>
      </c>
      <c r="H226">
        <f t="shared" si="48"/>
      </c>
      <c r="I226" t="str">
        <f t="shared" si="49"/>
        <v>::</v>
      </c>
      <c r="J226" t="e">
        <f t="shared" si="50"/>
        <v>#VALUE!</v>
      </c>
      <c r="K226" t="e">
        <f t="shared" si="51"/>
        <v>#VALUE!</v>
      </c>
      <c r="L226" t="e">
        <f t="shared" si="52"/>
        <v>#VALUE!</v>
      </c>
      <c r="M226" t="e">
        <f t="shared" si="53"/>
        <v>#VALUE!</v>
      </c>
      <c r="N226" t="e">
        <f t="shared" si="54"/>
        <v>#VALUE!</v>
      </c>
      <c r="O226" t="e">
        <f t="shared" si="55"/>
        <v>#VALUE!</v>
      </c>
    </row>
    <row r="227" spans="2:15" ht="12.75">
      <c r="B227">
        <f t="shared" si="42"/>
      </c>
      <c r="C227">
        <f t="shared" si="43"/>
      </c>
      <c r="D227">
        <f t="shared" si="44"/>
      </c>
      <c r="E227" t="str">
        <f t="shared" si="45"/>
        <v>//</v>
      </c>
      <c r="F227">
        <f t="shared" si="46"/>
      </c>
      <c r="G227">
        <f t="shared" si="47"/>
      </c>
      <c r="H227">
        <f t="shared" si="48"/>
      </c>
      <c r="I227" t="str">
        <f t="shared" si="49"/>
        <v>::</v>
      </c>
      <c r="J227" t="e">
        <f t="shared" si="50"/>
        <v>#VALUE!</v>
      </c>
      <c r="K227" t="e">
        <f t="shared" si="51"/>
        <v>#VALUE!</v>
      </c>
      <c r="L227" t="e">
        <f t="shared" si="52"/>
        <v>#VALUE!</v>
      </c>
      <c r="M227" t="e">
        <f t="shared" si="53"/>
        <v>#VALUE!</v>
      </c>
      <c r="N227" t="e">
        <f t="shared" si="54"/>
        <v>#VALUE!</v>
      </c>
      <c r="O227" t="e">
        <f t="shared" si="55"/>
        <v>#VALUE!</v>
      </c>
    </row>
    <row r="228" spans="2:15" ht="12.75">
      <c r="B228">
        <f t="shared" si="42"/>
      </c>
      <c r="C228">
        <f t="shared" si="43"/>
      </c>
      <c r="D228">
        <f t="shared" si="44"/>
      </c>
      <c r="E228" t="str">
        <f t="shared" si="45"/>
        <v>//</v>
      </c>
      <c r="F228">
        <f t="shared" si="46"/>
      </c>
      <c r="G228">
        <f t="shared" si="47"/>
      </c>
      <c r="H228">
        <f t="shared" si="48"/>
      </c>
      <c r="I228" t="str">
        <f t="shared" si="49"/>
        <v>::</v>
      </c>
      <c r="J228" t="e">
        <f t="shared" si="50"/>
        <v>#VALUE!</v>
      </c>
      <c r="K228" t="e">
        <f t="shared" si="51"/>
        <v>#VALUE!</v>
      </c>
      <c r="L228" t="e">
        <f t="shared" si="52"/>
        <v>#VALUE!</v>
      </c>
      <c r="M228" t="e">
        <f t="shared" si="53"/>
        <v>#VALUE!</v>
      </c>
      <c r="N228" t="e">
        <f t="shared" si="54"/>
        <v>#VALUE!</v>
      </c>
      <c r="O228" t="e">
        <f t="shared" si="55"/>
        <v>#VALUE!</v>
      </c>
    </row>
    <row r="229" spans="2:15" ht="12.75">
      <c r="B229">
        <f t="shared" si="42"/>
      </c>
      <c r="C229">
        <f t="shared" si="43"/>
      </c>
      <c r="D229">
        <f t="shared" si="44"/>
      </c>
      <c r="E229" t="str">
        <f t="shared" si="45"/>
        <v>//</v>
      </c>
      <c r="F229">
        <f t="shared" si="46"/>
      </c>
      <c r="G229">
        <f t="shared" si="47"/>
      </c>
      <c r="H229">
        <f t="shared" si="48"/>
      </c>
      <c r="I229" t="str">
        <f t="shared" si="49"/>
        <v>::</v>
      </c>
      <c r="J229" t="e">
        <f t="shared" si="50"/>
        <v>#VALUE!</v>
      </c>
      <c r="K229" t="e">
        <f t="shared" si="51"/>
        <v>#VALUE!</v>
      </c>
      <c r="L229" t="e">
        <f t="shared" si="52"/>
        <v>#VALUE!</v>
      </c>
      <c r="M229" t="e">
        <f t="shared" si="53"/>
        <v>#VALUE!</v>
      </c>
      <c r="N229" t="e">
        <f t="shared" si="54"/>
        <v>#VALUE!</v>
      </c>
      <c r="O229" t="e">
        <f t="shared" si="55"/>
        <v>#VALUE!</v>
      </c>
    </row>
    <row r="230" spans="2:15" ht="12.75">
      <c r="B230">
        <f t="shared" si="42"/>
      </c>
      <c r="C230">
        <f t="shared" si="43"/>
      </c>
      <c r="D230">
        <f t="shared" si="44"/>
      </c>
      <c r="E230" t="str">
        <f t="shared" si="45"/>
        <v>//</v>
      </c>
      <c r="F230">
        <f t="shared" si="46"/>
      </c>
      <c r="G230">
        <f t="shared" si="47"/>
      </c>
      <c r="H230">
        <f t="shared" si="48"/>
      </c>
      <c r="I230" t="str">
        <f t="shared" si="49"/>
        <v>::</v>
      </c>
      <c r="J230" t="e">
        <f t="shared" si="50"/>
        <v>#VALUE!</v>
      </c>
      <c r="K230" t="e">
        <f t="shared" si="51"/>
        <v>#VALUE!</v>
      </c>
      <c r="L230" t="e">
        <f t="shared" si="52"/>
        <v>#VALUE!</v>
      </c>
      <c r="M230" t="e">
        <f t="shared" si="53"/>
        <v>#VALUE!</v>
      </c>
      <c r="N230" t="e">
        <f t="shared" si="54"/>
        <v>#VALUE!</v>
      </c>
      <c r="O230" t="e">
        <f t="shared" si="55"/>
        <v>#VALUE!</v>
      </c>
    </row>
    <row r="231" spans="2:15" ht="12.75">
      <c r="B231">
        <f t="shared" si="42"/>
      </c>
      <c r="C231">
        <f t="shared" si="43"/>
      </c>
      <c r="D231">
        <f t="shared" si="44"/>
      </c>
      <c r="E231" t="str">
        <f t="shared" si="45"/>
        <v>//</v>
      </c>
      <c r="F231">
        <f t="shared" si="46"/>
      </c>
      <c r="G231">
        <f t="shared" si="47"/>
      </c>
      <c r="H231">
        <f t="shared" si="48"/>
      </c>
      <c r="I231" t="str">
        <f t="shared" si="49"/>
        <v>::</v>
      </c>
      <c r="J231" t="e">
        <f t="shared" si="50"/>
        <v>#VALUE!</v>
      </c>
      <c r="K231" t="e">
        <f t="shared" si="51"/>
        <v>#VALUE!</v>
      </c>
      <c r="L231" t="e">
        <f t="shared" si="52"/>
        <v>#VALUE!</v>
      </c>
      <c r="M231" t="e">
        <f t="shared" si="53"/>
        <v>#VALUE!</v>
      </c>
      <c r="N231" t="e">
        <f t="shared" si="54"/>
        <v>#VALUE!</v>
      </c>
      <c r="O231" t="e">
        <f t="shared" si="55"/>
        <v>#VALUE!</v>
      </c>
    </row>
    <row r="232" spans="2:15" ht="12.75">
      <c r="B232">
        <f t="shared" si="42"/>
      </c>
      <c r="C232">
        <f t="shared" si="43"/>
      </c>
      <c r="D232">
        <f t="shared" si="44"/>
      </c>
      <c r="E232" t="str">
        <f t="shared" si="45"/>
        <v>//</v>
      </c>
      <c r="F232">
        <f t="shared" si="46"/>
      </c>
      <c r="G232">
        <f t="shared" si="47"/>
      </c>
      <c r="H232">
        <f t="shared" si="48"/>
      </c>
      <c r="I232" t="str">
        <f t="shared" si="49"/>
        <v>::</v>
      </c>
      <c r="J232" t="e">
        <f t="shared" si="50"/>
        <v>#VALUE!</v>
      </c>
      <c r="K232" t="e">
        <f t="shared" si="51"/>
        <v>#VALUE!</v>
      </c>
      <c r="L232" t="e">
        <f t="shared" si="52"/>
        <v>#VALUE!</v>
      </c>
      <c r="M232" t="e">
        <f t="shared" si="53"/>
        <v>#VALUE!</v>
      </c>
      <c r="N232" t="e">
        <f t="shared" si="54"/>
        <v>#VALUE!</v>
      </c>
      <c r="O232" t="e">
        <f t="shared" si="55"/>
        <v>#VALUE!</v>
      </c>
    </row>
    <row r="233" spans="2:15" ht="12.75">
      <c r="B233">
        <f t="shared" si="42"/>
      </c>
      <c r="C233">
        <f t="shared" si="43"/>
      </c>
      <c r="D233">
        <f t="shared" si="44"/>
      </c>
      <c r="E233" t="str">
        <f t="shared" si="45"/>
        <v>//</v>
      </c>
      <c r="F233">
        <f t="shared" si="46"/>
      </c>
      <c r="G233">
        <f t="shared" si="47"/>
      </c>
      <c r="H233">
        <f t="shared" si="48"/>
      </c>
      <c r="I233" t="str">
        <f t="shared" si="49"/>
        <v>::</v>
      </c>
      <c r="J233" t="e">
        <f t="shared" si="50"/>
        <v>#VALUE!</v>
      </c>
      <c r="K233" t="e">
        <f t="shared" si="51"/>
        <v>#VALUE!</v>
      </c>
      <c r="L233" t="e">
        <f t="shared" si="52"/>
        <v>#VALUE!</v>
      </c>
      <c r="M233" t="e">
        <f t="shared" si="53"/>
        <v>#VALUE!</v>
      </c>
      <c r="N233" t="e">
        <f t="shared" si="54"/>
        <v>#VALUE!</v>
      </c>
      <c r="O233" t="e">
        <f t="shared" si="55"/>
        <v>#VALUE!</v>
      </c>
    </row>
    <row r="234" spans="2:15" ht="12.75">
      <c r="B234">
        <f t="shared" si="42"/>
      </c>
      <c r="C234">
        <f t="shared" si="43"/>
      </c>
      <c r="D234">
        <f t="shared" si="44"/>
      </c>
      <c r="E234" t="str">
        <f t="shared" si="45"/>
        <v>//</v>
      </c>
      <c r="F234">
        <f t="shared" si="46"/>
      </c>
      <c r="G234">
        <f t="shared" si="47"/>
      </c>
      <c r="H234">
        <f t="shared" si="48"/>
      </c>
      <c r="I234" t="str">
        <f t="shared" si="49"/>
        <v>::</v>
      </c>
      <c r="J234" t="e">
        <f t="shared" si="50"/>
        <v>#VALUE!</v>
      </c>
      <c r="K234" t="e">
        <f t="shared" si="51"/>
        <v>#VALUE!</v>
      </c>
      <c r="L234" t="e">
        <f t="shared" si="52"/>
        <v>#VALUE!</v>
      </c>
      <c r="M234" t="e">
        <f t="shared" si="53"/>
        <v>#VALUE!</v>
      </c>
      <c r="N234" t="e">
        <f t="shared" si="54"/>
        <v>#VALUE!</v>
      </c>
      <c r="O234" t="e">
        <f t="shared" si="55"/>
        <v>#VALUE!</v>
      </c>
    </row>
    <row r="235" spans="2:15" ht="12.75">
      <c r="B235">
        <f t="shared" si="42"/>
      </c>
      <c r="C235">
        <f t="shared" si="43"/>
      </c>
      <c r="D235">
        <f t="shared" si="44"/>
      </c>
      <c r="E235" t="str">
        <f t="shared" si="45"/>
        <v>//</v>
      </c>
      <c r="F235">
        <f t="shared" si="46"/>
      </c>
      <c r="G235">
        <f t="shared" si="47"/>
      </c>
      <c r="H235">
        <f t="shared" si="48"/>
      </c>
      <c r="I235" t="str">
        <f t="shared" si="49"/>
        <v>::</v>
      </c>
      <c r="J235" t="e">
        <f t="shared" si="50"/>
        <v>#VALUE!</v>
      </c>
      <c r="K235" t="e">
        <f t="shared" si="51"/>
        <v>#VALUE!</v>
      </c>
      <c r="L235" t="e">
        <f t="shared" si="52"/>
        <v>#VALUE!</v>
      </c>
      <c r="M235" t="e">
        <f t="shared" si="53"/>
        <v>#VALUE!</v>
      </c>
      <c r="N235" t="e">
        <f t="shared" si="54"/>
        <v>#VALUE!</v>
      </c>
      <c r="O235" t="e">
        <f t="shared" si="55"/>
        <v>#VALUE!</v>
      </c>
    </row>
    <row r="236" spans="2:15" ht="12.75">
      <c r="B236">
        <f t="shared" si="42"/>
      </c>
      <c r="C236">
        <f t="shared" si="43"/>
      </c>
      <c r="D236">
        <f t="shared" si="44"/>
      </c>
      <c r="E236" t="str">
        <f t="shared" si="45"/>
        <v>//</v>
      </c>
      <c r="F236">
        <f t="shared" si="46"/>
      </c>
      <c r="G236">
        <f t="shared" si="47"/>
      </c>
      <c r="H236">
        <f t="shared" si="48"/>
      </c>
      <c r="I236" t="str">
        <f t="shared" si="49"/>
        <v>::</v>
      </c>
      <c r="J236" t="e">
        <f t="shared" si="50"/>
        <v>#VALUE!</v>
      </c>
      <c r="K236" t="e">
        <f t="shared" si="51"/>
        <v>#VALUE!</v>
      </c>
      <c r="L236" t="e">
        <f t="shared" si="52"/>
        <v>#VALUE!</v>
      </c>
      <c r="M236" t="e">
        <f t="shared" si="53"/>
        <v>#VALUE!</v>
      </c>
      <c r="N236" t="e">
        <f t="shared" si="54"/>
        <v>#VALUE!</v>
      </c>
      <c r="O236" t="e">
        <f t="shared" si="55"/>
        <v>#VALUE!</v>
      </c>
    </row>
    <row r="237" spans="2:15" ht="12.75">
      <c r="B237">
        <f t="shared" si="42"/>
      </c>
      <c r="C237">
        <f t="shared" si="43"/>
      </c>
      <c r="D237">
        <f t="shared" si="44"/>
      </c>
      <c r="E237" t="str">
        <f t="shared" si="45"/>
        <v>//</v>
      </c>
      <c r="F237">
        <f t="shared" si="46"/>
      </c>
      <c r="G237">
        <f t="shared" si="47"/>
      </c>
      <c r="H237">
        <f t="shared" si="48"/>
      </c>
      <c r="I237" t="str">
        <f t="shared" si="49"/>
        <v>::</v>
      </c>
      <c r="J237" t="e">
        <f t="shared" si="50"/>
        <v>#VALUE!</v>
      </c>
      <c r="K237" t="e">
        <f t="shared" si="51"/>
        <v>#VALUE!</v>
      </c>
      <c r="L237" t="e">
        <f t="shared" si="52"/>
        <v>#VALUE!</v>
      </c>
      <c r="M237" t="e">
        <f t="shared" si="53"/>
        <v>#VALUE!</v>
      </c>
      <c r="N237" t="e">
        <f t="shared" si="54"/>
        <v>#VALUE!</v>
      </c>
      <c r="O237" t="e">
        <f t="shared" si="55"/>
        <v>#VALUE!</v>
      </c>
    </row>
    <row r="238" spans="2:15" ht="12.75">
      <c r="B238">
        <f t="shared" si="42"/>
      </c>
      <c r="C238">
        <f t="shared" si="43"/>
      </c>
      <c r="D238">
        <f t="shared" si="44"/>
      </c>
      <c r="E238" t="str">
        <f t="shared" si="45"/>
        <v>//</v>
      </c>
      <c r="F238">
        <f t="shared" si="46"/>
      </c>
      <c r="G238">
        <f t="shared" si="47"/>
      </c>
      <c r="H238">
        <f t="shared" si="48"/>
      </c>
      <c r="I238" t="str">
        <f t="shared" si="49"/>
        <v>::</v>
      </c>
      <c r="J238" t="e">
        <f t="shared" si="50"/>
        <v>#VALUE!</v>
      </c>
      <c r="K238" t="e">
        <f t="shared" si="51"/>
        <v>#VALUE!</v>
      </c>
      <c r="L238" t="e">
        <f t="shared" si="52"/>
        <v>#VALUE!</v>
      </c>
      <c r="M238" t="e">
        <f t="shared" si="53"/>
        <v>#VALUE!</v>
      </c>
      <c r="N238" t="e">
        <f t="shared" si="54"/>
        <v>#VALUE!</v>
      </c>
      <c r="O238" t="e">
        <f t="shared" si="55"/>
        <v>#VALUE!</v>
      </c>
    </row>
    <row r="239" spans="2:15" ht="12.75">
      <c r="B239">
        <f t="shared" si="42"/>
      </c>
      <c r="C239">
        <f t="shared" si="43"/>
      </c>
      <c r="D239">
        <f t="shared" si="44"/>
      </c>
      <c r="E239" t="str">
        <f t="shared" si="45"/>
        <v>//</v>
      </c>
      <c r="F239">
        <f t="shared" si="46"/>
      </c>
      <c r="G239">
        <f t="shared" si="47"/>
      </c>
      <c r="H239">
        <f t="shared" si="48"/>
      </c>
      <c r="I239" t="str">
        <f t="shared" si="49"/>
        <v>::</v>
      </c>
      <c r="J239" t="e">
        <f t="shared" si="50"/>
        <v>#VALUE!</v>
      </c>
      <c r="K239" t="e">
        <f t="shared" si="51"/>
        <v>#VALUE!</v>
      </c>
      <c r="L239" t="e">
        <f t="shared" si="52"/>
        <v>#VALUE!</v>
      </c>
      <c r="M239" t="e">
        <f t="shared" si="53"/>
        <v>#VALUE!</v>
      </c>
      <c r="N239" t="e">
        <f t="shared" si="54"/>
        <v>#VALUE!</v>
      </c>
      <c r="O239" t="e">
        <f t="shared" si="55"/>
        <v>#VALUE!</v>
      </c>
    </row>
    <row r="240" spans="2:15" ht="12.75">
      <c r="B240">
        <f t="shared" si="42"/>
      </c>
      <c r="C240">
        <f t="shared" si="43"/>
      </c>
      <c r="D240">
        <f t="shared" si="44"/>
      </c>
      <c r="E240" t="str">
        <f t="shared" si="45"/>
        <v>//</v>
      </c>
      <c r="F240">
        <f t="shared" si="46"/>
      </c>
      <c r="G240">
        <f t="shared" si="47"/>
      </c>
      <c r="H240">
        <f t="shared" si="48"/>
      </c>
      <c r="I240" t="str">
        <f t="shared" si="49"/>
        <v>::</v>
      </c>
      <c r="J240" t="e">
        <f t="shared" si="50"/>
        <v>#VALUE!</v>
      </c>
      <c r="K240" t="e">
        <f t="shared" si="51"/>
        <v>#VALUE!</v>
      </c>
      <c r="L240" t="e">
        <f t="shared" si="52"/>
        <v>#VALUE!</v>
      </c>
      <c r="M240" t="e">
        <f t="shared" si="53"/>
        <v>#VALUE!</v>
      </c>
      <c r="N240" t="e">
        <f t="shared" si="54"/>
        <v>#VALUE!</v>
      </c>
      <c r="O240" t="e">
        <f t="shared" si="55"/>
        <v>#VALUE!</v>
      </c>
    </row>
    <row r="241" spans="2:15" ht="12.75">
      <c r="B241">
        <f t="shared" si="42"/>
      </c>
      <c r="C241">
        <f t="shared" si="43"/>
      </c>
      <c r="D241">
        <f t="shared" si="44"/>
      </c>
      <c r="E241" t="str">
        <f t="shared" si="45"/>
        <v>//</v>
      </c>
      <c r="F241">
        <f t="shared" si="46"/>
      </c>
      <c r="G241">
        <f t="shared" si="47"/>
      </c>
      <c r="H241">
        <f t="shared" si="48"/>
      </c>
      <c r="I241" t="str">
        <f t="shared" si="49"/>
        <v>::</v>
      </c>
      <c r="J241" t="e">
        <f t="shared" si="50"/>
        <v>#VALUE!</v>
      </c>
      <c r="K241" t="e">
        <f t="shared" si="51"/>
        <v>#VALUE!</v>
      </c>
      <c r="L241" t="e">
        <f t="shared" si="52"/>
        <v>#VALUE!</v>
      </c>
      <c r="M241" t="e">
        <f t="shared" si="53"/>
        <v>#VALUE!</v>
      </c>
      <c r="N241" t="e">
        <f t="shared" si="54"/>
        <v>#VALUE!</v>
      </c>
      <c r="O241" t="e">
        <f t="shared" si="55"/>
        <v>#VALUE!</v>
      </c>
    </row>
    <row r="242" spans="2:15" ht="12.75">
      <c r="B242">
        <f t="shared" si="42"/>
      </c>
      <c r="C242">
        <f t="shared" si="43"/>
      </c>
      <c r="D242">
        <f t="shared" si="44"/>
      </c>
      <c r="E242" t="str">
        <f t="shared" si="45"/>
        <v>//</v>
      </c>
      <c r="F242">
        <f t="shared" si="46"/>
      </c>
      <c r="G242">
        <f t="shared" si="47"/>
      </c>
      <c r="H242">
        <f t="shared" si="48"/>
      </c>
      <c r="I242" t="str">
        <f t="shared" si="49"/>
        <v>::</v>
      </c>
      <c r="J242" t="e">
        <f t="shared" si="50"/>
        <v>#VALUE!</v>
      </c>
      <c r="K242" t="e">
        <f t="shared" si="51"/>
        <v>#VALUE!</v>
      </c>
      <c r="L242" t="e">
        <f t="shared" si="52"/>
        <v>#VALUE!</v>
      </c>
      <c r="M242" t="e">
        <f t="shared" si="53"/>
        <v>#VALUE!</v>
      </c>
      <c r="N242" t="e">
        <f t="shared" si="54"/>
        <v>#VALUE!</v>
      </c>
      <c r="O242" t="e">
        <f t="shared" si="55"/>
        <v>#VALUE!</v>
      </c>
    </row>
    <row r="243" spans="2:15" ht="12.75">
      <c r="B243">
        <f t="shared" si="42"/>
      </c>
      <c r="C243">
        <f t="shared" si="43"/>
      </c>
      <c r="D243">
        <f t="shared" si="44"/>
      </c>
      <c r="E243" t="str">
        <f t="shared" si="45"/>
        <v>//</v>
      </c>
      <c r="F243">
        <f t="shared" si="46"/>
      </c>
      <c r="G243">
        <f t="shared" si="47"/>
      </c>
      <c r="H243">
        <f t="shared" si="48"/>
      </c>
      <c r="I243" t="str">
        <f t="shared" si="49"/>
        <v>::</v>
      </c>
      <c r="J243" t="e">
        <f t="shared" si="50"/>
        <v>#VALUE!</v>
      </c>
      <c r="K243" t="e">
        <f t="shared" si="51"/>
        <v>#VALUE!</v>
      </c>
      <c r="L243" t="e">
        <f t="shared" si="52"/>
        <v>#VALUE!</v>
      </c>
      <c r="M243" t="e">
        <f t="shared" si="53"/>
        <v>#VALUE!</v>
      </c>
      <c r="N243" t="e">
        <f t="shared" si="54"/>
        <v>#VALUE!</v>
      </c>
      <c r="O243" t="e">
        <f t="shared" si="55"/>
        <v>#VALUE!</v>
      </c>
    </row>
    <row r="244" spans="2:15" ht="12.75">
      <c r="B244">
        <f t="shared" si="42"/>
      </c>
      <c r="C244">
        <f t="shared" si="43"/>
      </c>
      <c r="D244">
        <f t="shared" si="44"/>
      </c>
      <c r="E244" t="str">
        <f t="shared" si="45"/>
        <v>//</v>
      </c>
      <c r="F244">
        <f t="shared" si="46"/>
      </c>
      <c r="G244">
        <f t="shared" si="47"/>
      </c>
      <c r="H244">
        <f t="shared" si="48"/>
      </c>
      <c r="I244" t="str">
        <f t="shared" si="49"/>
        <v>::</v>
      </c>
      <c r="J244" t="e">
        <f t="shared" si="50"/>
        <v>#VALUE!</v>
      </c>
      <c r="K244" t="e">
        <f t="shared" si="51"/>
        <v>#VALUE!</v>
      </c>
      <c r="L244" t="e">
        <f t="shared" si="52"/>
        <v>#VALUE!</v>
      </c>
      <c r="M244" t="e">
        <f t="shared" si="53"/>
        <v>#VALUE!</v>
      </c>
      <c r="N244" t="e">
        <f t="shared" si="54"/>
        <v>#VALUE!</v>
      </c>
      <c r="O244" t="e">
        <f t="shared" si="55"/>
        <v>#VALUE!</v>
      </c>
    </row>
    <row r="245" spans="2:15" ht="12.75">
      <c r="B245">
        <f t="shared" si="42"/>
      </c>
      <c r="C245">
        <f t="shared" si="43"/>
      </c>
      <c r="D245">
        <f t="shared" si="44"/>
      </c>
      <c r="E245" t="str">
        <f t="shared" si="45"/>
        <v>//</v>
      </c>
      <c r="F245">
        <f t="shared" si="46"/>
      </c>
      <c r="G245">
        <f t="shared" si="47"/>
      </c>
      <c r="H245">
        <f t="shared" si="48"/>
      </c>
      <c r="I245" t="str">
        <f t="shared" si="49"/>
        <v>::</v>
      </c>
      <c r="J245" t="e">
        <f t="shared" si="50"/>
        <v>#VALUE!</v>
      </c>
      <c r="K245" t="e">
        <f t="shared" si="51"/>
        <v>#VALUE!</v>
      </c>
      <c r="L245" t="e">
        <f t="shared" si="52"/>
        <v>#VALUE!</v>
      </c>
      <c r="M245" t="e">
        <f t="shared" si="53"/>
        <v>#VALUE!</v>
      </c>
      <c r="N245" t="e">
        <f t="shared" si="54"/>
        <v>#VALUE!</v>
      </c>
      <c r="O245" t="e">
        <f t="shared" si="55"/>
        <v>#VALUE!</v>
      </c>
    </row>
    <row r="246" spans="2:15" ht="12.75">
      <c r="B246">
        <f t="shared" si="42"/>
      </c>
      <c r="C246">
        <f t="shared" si="43"/>
      </c>
      <c r="D246">
        <f t="shared" si="44"/>
      </c>
      <c r="E246" t="str">
        <f t="shared" si="45"/>
        <v>//</v>
      </c>
      <c r="F246">
        <f t="shared" si="46"/>
      </c>
      <c r="G246">
        <f t="shared" si="47"/>
      </c>
      <c r="H246">
        <f t="shared" si="48"/>
      </c>
      <c r="I246" t="str">
        <f t="shared" si="49"/>
        <v>::</v>
      </c>
      <c r="J246" t="e">
        <f t="shared" si="50"/>
        <v>#VALUE!</v>
      </c>
      <c r="K246" t="e">
        <f t="shared" si="51"/>
        <v>#VALUE!</v>
      </c>
      <c r="L246" t="e">
        <f t="shared" si="52"/>
        <v>#VALUE!</v>
      </c>
      <c r="M246" t="e">
        <f t="shared" si="53"/>
        <v>#VALUE!</v>
      </c>
      <c r="N246" t="e">
        <f t="shared" si="54"/>
        <v>#VALUE!</v>
      </c>
      <c r="O246" t="e">
        <f t="shared" si="55"/>
        <v>#VALUE!</v>
      </c>
    </row>
  </sheetData>
  <hyperlinks>
    <hyperlink ref="A2" r:id="rId1" display="http://www.findu.com/cgi-bin/raw.cgi?call=kc5eve-11&amp;start=8&amp;time=1"/>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47"/>
  <sheetViews>
    <sheetView workbookViewId="0" topLeftCell="A1">
      <selection activeCell="A20" sqref="A20"/>
    </sheetView>
  </sheetViews>
  <sheetFormatPr defaultColWidth="9.140625" defaultRowHeight="12.75"/>
  <sheetData>
    <row r="1" ht="12.75">
      <c r="A1" s="2" t="s">
        <v>45</v>
      </c>
    </row>
    <row r="3" ht="12.75">
      <c r="A3" t="s">
        <v>12</v>
      </c>
    </row>
    <row r="5" ht="12.75">
      <c r="A5" t="s">
        <v>26</v>
      </c>
    </row>
    <row r="6" ht="12.75">
      <c r="A6" t="s">
        <v>27</v>
      </c>
    </row>
    <row r="7" ht="12.75">
      <c r="A7" t="s">
        <v>28</v>
      </c>
    </row>
    <row r="8" ht="12.75">
      <c r="A8" t="s">
        <v>29</v>
      </c>
    </row>
    <row r="9" ht="12.75">
      <c r="A9" t="s">
        <v>30</v>
      </c>
    </row>
    <row r="10" ht="12.75">
      <c r="A10" t="s">
        <v>31</v>
      </c>
    </row>
    <row r="11" ht="12.75">
      <c r="A11" t="s">
        <v>13</v>
      </c>
    </row>
    <row r="13" ht="12.75">
      <c r="A13" t="s">
        <v>14</v>
      </c>
    </row>
    <row r="15" ht="12.75">
      <c r="A15" t="s">
        <v>32</v>
      </c>
    </row>
    <row r="16" ht="12.75">
      <c r="A16" t="s">
        <v>33</v>
      </c>
    </row>
    <row r="17" ht="12.75">
      <c r="A17" t="s">
        <v>34</v>
      </c>
    </row>
    <row r="18" ht="12.75">
      <c r="A18" t="s">
        <v>35</v>
      </c>
    </row>
    <row r="19" ht="12.75">
      <c r="A19" t="s">
        <v>36</v>
      </c>
    </row>
    <row r="20" ht="12.75">
      <c r="A20" t="s">
        <v>37</v>
      </c>
    </row>
    <row r="21" ht="12.75">
      <c r="A21" t="s">
        <v>38</v>
      </c>
    </row>
    <row r="22" ht="12.75">
      <c r="A22" t="s">
        <v>39</v>
      </c>
    </row>
    <row r="23" ht="12.75">
      <c r="A23" t="s">
        <v>15</v>
      </c>
    </row>
    <row r="25" ht="12.75">
      <c r="A25" t="s">
        <v>40</v>
      </c>
    </row>
    <row r="26" ht="12.75">
      <c r="A26" t="s">
        <v>41</v>
      </c>
    </row>
    <row r="27" ht="12.75">
      <c r="A27" t="s">
        <v>42</v>
      </c>
    </row>
    <row r="28" ht="12.75">
      <c r="A28" t="s">
        <v>16</v>
      </c>
    </row>
    <row r="30" ht="12.75">
      <c r="A30" t="s">
        <v>43</v>
      </c>
    </row>
    <row r="32" ht="12.75">
      <c r="A32" t="s">
        <v>17</v>
      </c>
    </row>
    <row r="34" ht="12.75">
      <c r="A34" t="s">
        <v>44</v>
      </c>
    </row>
    <row r="36" ht="12.75">
      <c r="A36" t="s">
        <v>18</v>
      </c>
    </row>
    <row r="38" ht="12.75">
      <c r="A38" t="s">
        <v>19</v>
      </c>
    </row>
    <row r="40" ht="12.75">
      <c r="A40" t="s">
        <v>20</v>
      </c>
    </row>
    <row r="41" ht="12.75">
      <c r="A41" t="s">
        <v>21</v>
      </c>
    </row>
    <row r="43" ht="12.75">
      <c r="A43" t="s">
        <v>22</v>
      </c>
    </row>
    <row r="44" ht="12.75">
      <c r="A44" t="s">
        <v>23</v>
      </c>
    </row>
    <row r="46" ht="12.75">
      <c r="A46" t="s">
        <v>24</v>
      </c>
    </row>
    <row r="47" ht="12.75">
      <c r="A47" t="s">
        <v>25</v>
      </c>
    </row>
  </sheetData>
  <hyperlinks>
    <hyperlink ref="A1" r:id="rId1" display="http://www.aprs-is.net/q.ht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Mazda N. American Operations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Cheavens</dc:creator>
  <cp:keywords/>
  <dc:description/>
  <cp:lastModifiedBy>Mark Cheavens</cp:lastModifiedBy>
  <dcterms:created xsi:type="dcterms:W3CDTF">2004-01-11T16:41:35Z</dcterms:created>
  <dcterms:modified xsi:type="dcterms:W3CDTF">2004-01-12T04:28:49Z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